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Z:\Publications\JNCC Reports\From Other Teams\769_Maddie Harris\"/>
    </mc:Choice>
  </mc:AlternateContent>
  <xr:revisionPtr revIDLastSave="0" documentId="13_ncr:1_{F54B4907-01DF-4E72-B0AB-272D97C8DC8F}" xr6:coauthVersionLast="47" xr6:coauthVersionMax="47" xr10:uidLastSave="{00000000-0000-0000-0000-000000000000}"/>
  <bookViews>
    <workbookView xWindow="-120" yWindow="-120" windowWidth="25440" windowHeight="15390" xr2:uid="{CE27E96E-2DED-4EF3-B021-461A40366978}"/>
  </bookViews>
  <sheets>
    <sheet name="Interest" sheetId="1" r:id="rId1"/>
    <sheet name="Informed interest" sheetId="2" r:id="rId2"/>
    <sheet name="Barriers" sheetId="3" r:id="rId3"/>
    <sheet name="Confidence" sheetId="4" r:id="rId4"/>
    <sheet name="Training" sheetId="5" r:id="rId5"/>
    <sheet name="Feedback" sheetId="6" r:id="rId6"/>
    <sheet name="Preference on when to record"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7" l="1"/>
  <c r="J6" i="7"/>
  <c r="K6" i="7"/>
  <c r="L6" i="7"/>
  <c r="M6" i="7"/>
  <c r="I7" i="7"/>
  <c r="M7" i="7" s="1"/>
  <c r="J7" i="7"/>
  <c r="K7" i="7"/>
  <c r="L7" i="7"/>
  <c r="I8" i="7"/>
  <c r="L8" i="7" s="1"/>
  <c r="J8" i="7"/>
  <c r="K8" i="7"/>
  <c r="I9" i="7"/>
  <c r="J9" i="7"/>
  <c r="K9" i="7"/>
  <c r="L9" i="7"/>
  <c r="M9" i="7"/>
  <c r="I10" i="7"/>
  <c r="M10" i="7" s="1"/>
  <c r="J10" i="7"/>
  <c r="K10" i="7"/>
  <c r="I11" i="7"/>
  <c r="J11" i="7"/>
  <c r="K11" i="7"/>
  <c r="L11" i="7"/>
  <c r="M11" i="7"/>
  <c r="I12" i="7"/>
  <c r="L12" i="7" s="1"/>
  <c r="J12" i="7"/>
  <c r="K12" i="7"/>
  <c r="I13" i="7"/>
  <c r="L13" i="7" s="1"/>
  <c r="J13" i="7"/>
  <c r="K13" i="7"/>
  <c r="I14" i="7"/>
  <c r="J14" i="7"/>
  <c r="K14" i="7"/>
  <c r="L14" i="7"/>
  <c r="M14" i="7"/>
  <c r="I15" i="7"/>
  <c r="J15" i="7"/>
  <c r="M15" i="7" s="1"/>
  <c r="L15" i="7"/>
  <c r="I16" i="7"/>
  <c r="J16" i="7"/>
  <c r="K16" i="7"/>
  <c r="L16" i="7"/>
  <c r="M16" i="7"/>
  <c r="I17" i="7"/>
  <c r="L17" i="7" s="1"/>
  <c r="J17" i="7"/>
  <c r="K17" i="7"/>
  <c r="I19" i="7"/>
  <c r="M19" i="7" s="1"/>
  <c r="J19" i="7"/>
  <c r="K19" i="7"/>
  <c r="L19" i="7"/>
  <c r="I20" i="7"/>
  <c r="L20" i="7" s="1"/>
  <c r="J20" i="7"/>
  <c r="K20" i="7"/>
  <c r="I21" i="7"/>
  <c r="J21" i="7"/>
  <c r="K21" i="7"/>
  <c r="L21" i="7"/>
  <c r="M21" i="7"/>
  <c r="I22" i="7"/>
  <c r="M22" i="7" s="1"/>
  <c r="J22" i="7"/>
  <c r="K22" i="7"/>
  <c r="I23" i="7"/>
  <c r="J23" i="7"/>
  <c r="K23" i="7"/>
  <c r="L23" i="7"/>
  <c r="M23" i="7"/>
  <c r="I24" i="7"/>
  <c r="L24" i="7" s="1"/>
  <c r="J24" i="7"/>
  <c r="K24" i="7"/>
  <c r="I25" i="7"/>
  <c r="M25" i="7" s="1"/>
  <c r="J25" i="7"/>
  <c r="K25" i="7"/>
  <c r="I26" i="7"/>
  <c r="J26" i="7"/>
  <c r="K26" i="7"/>
  <c r="L26" i="7"/>
  <c r="M26" i="7"/>
  <c r="I27" i="7"/>
  <c r="J27" i="7"/>
  <c r="M27" i="7" s="1"/>
  <c r="K27" i="7"/>
  <c r="L27" i="7"/>
  <c r="I28" i="7"/>
  <c r="J28" i="7"/>
  <c r="K28" i="7"/>
  <c r="L28" i="7"/>
  <c r="M28" i="7"/>
  <c r="I29" i="7"/>
  <c r="L29" i="7" s="1"/>
  <c r="J29" i="7"/>
  <c r="K29" i="7"/>
  <c r="I30" i="7"/>
  <c r="J30" i="7"/>
  <c r="K30" i="7"/>
  <c r="L30" i="7"/>
  <c r="M30" i="7"/>
  <c r="I31" i="7"/>
  <c r="M31" i="7" s="1"/>
  <c r="J31" i="7"/>
  <c r="K31" i="7"/>
  <c r="L31" i="7"/>
  <c r="I32" i="7"/>
  <c r="L32" i="7" s="1"/>
  <c r="J32" i="7"/>
  <c r="K32" i="7"/>
  <c r="J5" i="7"/>
  <c r="K5" i="7"/>
  <c r="L5" i="7"/>
  <c r="M5" i="7"/>
  <c r="I5" i="7"/>
  <c r="L6" i="6"/>
  <c r="O6" i="6" s="1"/>
  <c r="M6" i="6"/>
  <c r="N6" i="6"/>
  <c r="L7" i="6"/>
  <c r="S7" i="6" s="1"/>
  <c r="M7" i="6"/>
  <c r="N7" i="6"/>
  <c r="O7" i="6"/>
  <c r="P7" i="6"/>
  <c r="Q7" i="6"/>
  <c r="R7" i="6"/>
  <c r="L8" i="6"/>
  <c r="O8" i="6" s="1"/>
  <c r="M8" i="6"/>
  <c r="N8" i="6"/>
  <c r="P8" i="6"/>
  <c r="Q8" i="6"/>
  <c r="L9" i="6"/>
  <c r="O9" i="6" s="1"/>
  <c r="M9" i="6"/>
  <c r="N9" i="6"/>
  <c r="L10" i="6"/>
  <c r="S10" i="6" s="1"/>
  <c r="M10" i="6"/>
  <c r="N10" i="6"/>
  <c r="O10" i="6"/>
  <c r="P10" i="6"/>
  <c r="Q10" i="6"/>
  <c r="R10" i="6"/>
  <c r="L11" i="6"/>
  <c r="O11" i="6" s="1"/>
  <c r="M11" i="6"/>
  <c r="N11" i="6"/>
  <c r="P11" i="6"/>
  <c r="Q11" i="6"/>
  <c r="L12" i="6"/>
  <c r="O12" i="6" s="1"/>
  <c r="M12" i="6"/>
  <c r="N12" i="6"/>
  <c r="L13" i="6"/>
  <c r="S13" i="6" s="1"/>
  <c r="M13" i="6"/>
  <c r="N13" i="6"/>
  <c r="O13" i="6"/>
  <c r="P13" i="6"/>
  <c r="Q13" i="6"/>
  <c r="R13" i="6"/>
  <c r="L14" i="6"/>
  <c r="O14" i="6" s="1"/>
  <c r="M14" i="6"/>
  <c r="N14" i="6"/>
  <c r="P14" i="6"/>
  <c r="Q14" i="6"/>
  <c r="L15" i="6"/>
  <c r="O15" i="6" s="1"/>
  <c r="M15" i="6"/>
  <c r="N15" i="6"/>
  <c r="L16" i="6"/>
  <c r="S16" i="6" s="1"/>
  <c r="M16" i="6"/>
  <c r="N16" i="6"/>
  <c r="O16" i="6"/>
  <c r="P16" i="6"/>
  <c r="Q16" i="6"/>
  <c r="R16" i="6"/>
  <c r="L17" i="6"/>
  <c r="O17" i="6" s="1"/>
  <c r="M17" i="6"/>
  <c r="N17" i="6"/>
  <c r="P17" i="6"/>
  <c r="Q17" i="6"/>
  <c r="L19" i="6"/>
  <c r="S19" i="6" s="1"/>
  <c r="M19" i="6"/>
  <c r="N19" i="6"/>
  <c r="O19" i="6"/>
  <c r="P19" i="6"/>
  <c r="Q19" i="6"/>
  <c r="R19" i="6"/>
  <c r="L20" i="6"/>
  <c r="O20" i="6" s="1"/>
  <c r="M20" i="6"/>
  <c r="N20" i="6"/>
  <c r="P20" i="6"/>
  <c r="Q20" i="6"/>
  <c r="L21" i="6"/>
  <c r="O21" i="6" s="1"/>
  <c r="M21" i="6"/>
  <c r="N21" i="6"/>
  <c r="L22" i="6"/>
  <c r="S22" i="6" s="1"/>
  <c r="M22" i="6"/>
  <c r="N22" i="6"/>
  <c r="O22" i="6"/>
  <c r="P22" i="6"/>
  <c r="Q22" i="6"/>
  <c r="R22" i="6"/>
  <c r="L23" i="6"/>
  <c r="O23" i="6" s="1"/>
  <c r="M23" i="6"/>
  <c r="N23" i="6"/>
  <c r="P23" i="6"/>
  <c r="Q23" i="6"/>
  <c r="L24" i="6"/>
  <c r="O24" i="6" s="1"/>
  <c r="M24" i="6"/>
  <c r="N24" i="6"/>
  <c r="L25" i="6"/>
  <c r="S25" i="6" s="1"/>
  <c r="M25" i="6"/>
  <c r="N25" i="6"/>
  <c r="O25" i="6"/>
  <c r="P25" i="6"/>
  <c r="Q25" i="6"/>
  <c r="R25" i="6"/>
  <c r="L26" i="6"/>
  <c r="O26" i="6" s="1"/>
  <c r="M26" i="6"/>
  <c r="N26" i="6"/>
  <c r="P26" i="6"/>
  <c r="Q26" i="6"/>
  <c r="L27" i="6"/>
  <c r="O27" i="6" s="1"/>
  <c r="M27" i="6"/>
  <c r="N27" i="6"/>
  <c r="L28" i="6"/>
  <c r="S28" i="6" s="1"/>
  <c r="M28" i="6"/>
  <c r="N28" i="6"/>
  <c r="O28" i="6"/>
  <c r="P28" i="6"/>
  <c r="Q28" i="6"/>
  <c r="R28" i="6"/>
  <c r="L29" i="6"/>
  <c r="O29" i="6" s="1"/>
  <c r="M29" i="6"/>
  <c r="N29" i="6"/>
  <c r="P29" i="6"/>
  <c r="Q29" i="6"/>
  <c r="L30" i="6"/>
  <c r="O30" i="6" s="1"/>
  <c r="M30" i="6"/>
  <c r="N30" i="6"/>
  <c r="L31" i="6"/>
  <c r="S31" i="6" s="1"/>
  <c r="M31" i="6"/>
  <c r="N31" i="6"/>
  <c r="O31" i="6"/>
  <c r="P31" i="6"/>
  <c r="Q31" i="6"/>
  <c r="R31" i="6"/>
  <c r="L32" i="6"/>
  <c r="O32" i="6" s="1"/>
  <c r="M32" i="6"/>
  <c r="N32" i="6"/>
  <c r="P32" i="6"/>
  <c r="Q32" i="6"/>
  <c r="S5" i="6"/>
  <c r="M5" i="6"/>
  <c r="N5" i="6"/>
  <c r="O5" i="6"/>
  <c r="P5" i="6"/>
  <c r="Q5" i="6"/>
  <c r="R5" i="6"/>
  <c r="L5" i="6"/>
  <c r="K6" i="5"/>
  <c r="N6" i="5" s="1"/>
  <c r="Q6" i="5" s="1"/>
  <c r="L6" i="5"/>
  <c r="M6" i="5"/>
  <c r="P6" i="5"/>
  <c r="K7" i="5"/>
  <c r="P7" i="5" s="1"/>
  <c r="L7" i="5"/>
  <c r="M7" i="5"/>
  <c r="K8" i="5"/>
  <c r="L8" i="5"/>
  <c r="M8" i="5"/>
  <c r="N8" i="5"/>
  <c r="O8" i="5"/>
  <c r="P8" i="5"/>
  <c r="Q8" i="5"/>
  <c r="K9" i="5"/>
  <c r="L9" i="5"/>
  <c r="O9" i="5" s="1"/>
  <c r="M9" i="5"/>
  <c r="N9" i="5"/>
  <c r="K10" i="5"/>
  <c r="P10" i="5" s="1"/>
  <c r="L10" i="5"/>
  <c r="Q10" i="5" s="1"/>
  <c r="M10" i="5"/>
  <c r="N10" i="5"/>
  <c r="O10" i="5"/>
  <c r="K11" i="5"/>
  <c r="L11" i="5"/>
  <c r="M11" i="5"/>
  <c r="K12" i="5"/>
  <c r="L12" i="5"/>
  <c r="P12" i="5" s="1"/>
  <c r="M12" i="5"/>
  <c r="K13" i="5"/>
  <c r="N13" i="5" s="1"/>
  <c r="Q13" i="5" s="1"/>
  <c r="L13" i="5"/>
  <c r="M13" i="5"/>
  <c r="O13" i="5"/>
  <c r="P13" i="5"/>
  <c r="K14" i="5"/>
  <c r="O14" i="5" s="1"/>
  <c r="L14" i="5"/>
  <c r="M14" i="5"/>
  <c r="K15" i="5"/>
  <c r="Q15" i="5" s="1"/>
  <c r="L15" i="5"/>
  <c r="M15" i="5"/>
  <c r="N15" i="5"/>
  <c r="O15" i="5"/>
  <c r="P15" i="5"/>
  <c r="K16" i="5"/>
  <c r="N16" i="5" s="1"/>
  <c r="L16" i="5"/>
  <c r="M16" i="5"/>
  <c r="K17" i="5"/>
  <c r="O17" i="5" s="1"/>
  <c r="L17" i="5"/>
  <c r="P17" i="5" s="1"/>
  <c r="M17" i="5"/>
  <c r="Q17" i="5" s="1"/>
  <c r="N17" i="5"/>
  <c r="K19" i="5"/>
  <c r="P19" i="5" s="1"/>
  <c r="L19" i="5"/>
  <c r="M19" i="5"/>
  <c r="K20" i="5"/>
  <c r="L20" i="5"/>
  <c r="M20" i="5"/>
  <c r="N20" i="5"/>
  <c r="O20" i="5"/>
  <c r="P20" i="5"/>
  <c r="Q20" i="5"/>
  <c r="K21" i="5"/>
  <c r="L21" i="5"/>
  <c r="O21" i="5" s="1"/>
  <c r="M21" i="5"/>
  <c r="N21" i="5"/>
  <c r="K22" i="5"/>
  <c r="L22" i="5"/>
  <c r="P22" i="5" s="1"/>
  <c r="M22" i="5"/>
  <c r="Q22" i="5" s="1"/>
  <c r="N22" i="5"/>
  <c r="O22" i="5"/>
  <c r="K23" i="5"/>
  <c r="N23" i="5" s="1"/>
  <c r="L23" i="5"/>
  <c r="M23" i="5"/>
  <c r="K24" i="5"/>
  <c r="L24" i="5"/>
  <c r="P24" i="5" s="1"/>
  <c r="M24" i="5"/>
  <c r="K25" i="5"/>
  <c r="N25" i="5" s="1"/>
  <c r="Q25" i="5" s="1"/>
  <c r="L25" i="5"/>
  <c r="M25" i="5"/>
  <c r="O25" i="5"/>
  <c r="P25" i="5"/>
  <c r="K26" i="5"/>
  <c r="O26" i="5" s="1"/>
  <c r="L26" i="5"/>
  <c r="M26" i="5"/>
  <c r="K27" i="5"/>
  <c r="Q27" i="5" s="1"/>
  <c r="L27" i="5"/>
  <c r="M27" i="5"/>
  <c r="N27" i="5"/>
  <c r="O27" i="5"/>
  <c r="P27" i="5"/>
  <c r="K28" i="5"/>
  <c r="N28" i="5" s="1"/>
  <c r="L28" i="5"/>
  <c r="M28" i="5"/>
  <c r="K29" i="5"/>
  <c r="O29" i="5" s="1"/>
  <c r="L29" i="5"/>
  <c r="P29" i="5" s="1"/>
  <c r="M29" i="5"/>
  <c r="Q29" i="5" s="1"/>
  <c r="N29" i="5"/>
  <c r="K30" i="5"/>
  <c r="N30" i="5" s="1"/>
  <c r="Q30" i="5" s="1"/>
  <c r="L30" i="5"/>
  <c r="M30" i="5"/>
  <c r="P30" i="5"/>
  <c r="K31" i="5"/>
  <c r="P31" i="5" s="1"/>
  <c r="L31" i="5"/>
  <c r="M31" i="5"/>
  <c r="K32" i="5"/>
  <c r="L32" i="5"/>
  <c r="M32" i="5"/>
  <c r="N32" i="5"/>
  <c r="O32" i="5"/>
  <c r="P32" i="5"/>
  <c r="Q32" i="5"/>
  <c r="L5" i="5"/>
  <c r="O5" i="5" s="1"/>
  <c r="M5" i="5"/>
  <c r="N5" i="5"/>
  <c r="K5" i="5"/>
  <c r="G100" i="4"/>
  <c r="H100" i="4"/>
  <c r="I100" i="4"/>
  <c r="G101" i="4"/>
  <c r="H101" i="4"/>
  <c r="I101" i="4"/>
  <c r="G102" i="4"/>
  <c r="H102" i="4"/>
  <c r="I102" i="4"/>
  <c r="G103" i="4"/>
  <c r="H103" i="4"/>
  <c r="I103" i="4"/>
  <c r="G104" i="4"/>
  <c r="H104" i="4"/>
  <c r="I104" i="4"/>
  <c r="G105" i="4"/>
  <c r="H105" i="4"/>
  <c r="I105" i="4"/>
  <c r="G106" i="4"/>
  <c r="H106" i="4"/>
  <c r="I106" i="4"/>
  <c r="G107" i="4"/>
  <c r="H107" i="4"/>
  <c r="I107" i="4"/>
  <c r="G108" i="4"/>
  <c r="H108" i="4"/>
  <c r="I108" i="4"/>
  <c r="G109" i="4"/>
  <c r="H109" i="4"/>
  <c r="I109" i="4"/>
  <c r="G110" i="4"/>
  <c r="H110" i="4"/>
  <c r="I110" i="4"/>
  <c r="G111" i="4"/>
  <c r="H111" i="4"/>
  <c r="I111" i="4"/>
  <c r="G113" i="4"/>
  <c r="H113" i="4"/>
  <c r="I113" i="4"/>
  <c r="G114" i="4"/>
  <c r="H114" i="4"/>
  <c r="I114" i="4"/>
  <c r="G115" i="4"/>
  <c r="H115" i="4"/>
  <c r="I115" i="4"/>
  <c r="G116" i="4"/>
  <c r="H116" i="4"/>
  <c r="I116" i="4"/>
  <c r="G117" i="4"/>
  <c r="H117" i="4"/>
  <c r="I117" i="4"/>
  <c r="G118" i="4"/>
  <c r="H118" i="4"/>
  <c r="I118" i="4"/>
  <c r="G119" i="4"/>
  <c r="H119" i="4"/>
  <c r="I119" i="4"/>
  <c r="G120" i="4"/>
  <c r="H120" i="4"/>
  <c r="I120" i="4"/>
  <c r="G121" i="4"/>
  <c r="H121" i="4"/>
  <c r="I121" i="4"/>
  <c r="G122" i="4"/>
  <c r="H122" i="4"/>
  <c r="I122" i="4"/>
  <c r="G123" i="4"/>
  <c r="H123" i="4"/>
  <c r="I123" i="4"/>
  <c r="G124" i="4"/>
  <c r="H124" i="4"/>
  <c r="I124" i="4"/>
  <c r="G125" i="4"/>
  <c r="H125" i="4"/>
  <c r="I125" i="4"/>
  <c r="G126" i="4"/>
  <c r="H126" i="4"/>
  <c r="I126" i="4"/>
  <c r="I99" i="4"/>
  <c r="H99" i="4"/>
  <c r="G99" i="4"/>
  <c r="G69" i="4"/>
  <c r="H69" i="4"/>
  <c r="I69" i="4"/>
  <c r="G70" i="4"/>
  <c r="H70" i="4"/>
  <c r="I70" i="4"/>
  <c r="G71" i="4"/>
  <c r="H71" i="4"/>
  <c r="I71" i="4"/>
  <c r="G72" i="4"/>
  <c r="H72" i="4"/>
  <c r="I72" i="4"/>
  <c r="G73" i="4"/>
  <c r="H73" i="4"/>
  <c r="I73" i="4"/>
  <c r="G74" i="4"/>
  <c r="H74" i="4"/>
  <c r="I74" i="4"/>
  <c r="G75" i="4"/>
  <c r="H75" i="4"/>
  <c r="I75" i="4"/>
  <c r="G76" i="4"/>
  <c r="H76" i="4"/>
  <c r="I76" i="4"/>
  <c r="G77" i="4"/>
  <c r="H77" i="4"/>
  <c r="I77" i="4"/>
  <c r="G78" i="4"/>
  <c r="H78" i="4"/>
  <c r="I78" i="4"/>
  <c r="G79" i="4"/>
  <c r="H79" i="4"/>
  <c r="I79" i="4"/>
  <c r="G80" i="4"/>
  <c r="H80" i="4"/>
  <c r="I80" i="4"/>
  <c r="G82" i="4"/>
  <c r="H82" i="4"/>
  <c r="I82" i="4"/>
  <c r="G83" i="4"/>
  <c r="H83" i="4"/>
  <c r="I83" i="4"/>
  <c r="G84" i="4"/>
  <c r="H84" i="4"/>
  <c r="I84" i="4"/>
  <c r="G85" i="4"/>
  <c r="H85" i="4"/>
  <c r="I85" i="4"/>
  <c r="G86" i="4"/>
  <c r="H86" i="4"/>
  <c r="I86" i="4"/>
  <c r="G87" i="4"/>
  <c r="H87" i="4"/>
  <c r="I87" i="4"/>
  <c r="G88" i="4"/>
  <c r="H88" i="4"/>
  <c r="I88" i="4"/>
  <c r="G89" i="4"/>
  <c r="H89" i="4"/>
  <c r="I89" i="4"/>
  <c r="G90" i="4"/>
  <c r="H90" i="4"/>
  <c r="I90" i="4"/>
  <c r="G91" i="4"/>
  <c r="H91" i="4"/>
  <c r="I91" i="4"/>
  <c r="G92" i="4"/>
  <c r="H92" i="4"/>
  <c r="I92" i="4"/>
  <c r="G93" i="4"/>
  <c r="H93" i="4"/>
  <c r="I93" i="4"/>
  <c r="G94" i="4"/>
  <c r="H94" i="4"/>
  <c r="I94" i="4"/>
  <c r="G95" i="4"/>
  <c r="H95" i="4"/>
  <c r="I95" i="4"/>
  <c r="I68" i="4"/>
  <c r="H68" i="4"/>
  <c r="G68" i="4"/>
  <c r="G38" i="4"/>
  <c r="H38" i="4"/>
  <c r="I38" i="4"/>
  <c r="G39" i="4"/>
  <c r="H39" i="4"/>
  <c r="I39" i="4"/>
  <c r="G40" i="4"/>
  <c r="H40" i="4"/>
  <c r="I40" i="4"/>
  <c r="G41" i="4"/>
  <c r="H41" i="4"/>
  <c r="I41" i="4"/>
  <c r="G42" i="4"/>
  <c r="H42" i="4"/>
  <c r="I42" i="4"/>
  <c r="G43" i="4"/>
  <c r="H43" i="4"/>
  <c r="I43" i="4"/>
  <c r="G44" i="4"/>
  <c r="H44" i="4"/>
  <c r="I44" i="4"/>
  <c r="G45" i="4"/>
  <c r="H45" i="4"/>
  <c r="I45" i="4"/>
  <c r="G46" i="4"/>
  <c r="H46" i="4"/>
  <c r="I46" i="4"/>
  <c r="G47" i="4"/>
  <c r="H47" i="4"/>
  <c r="I47" i="4"/>
  <c r="G48" i="4"/>
  <c r="H48" i="4"/>
  <c r="I48" i="4"/>
  <c r="G49" i="4"/>
  <c r="H49" i="4"/>
  <c r="I49" i="4"/>
  <c r="G51" i="4"/>
  <c r="H51" i="4"/>
  <c r="I51" i="4"/>
  <c r="G52" i="4"/>
  <c r="H52" i="4"/>
  <c r="I52" i="4"/>
  <c r="G53" i="4"/>
  <c r="H53" i="4"/>
  <c r="I53" i="4"/>
  <c r="G54" i="4"/>
  <c r="H54" i="4"/>
  <c r="I54" i="4"/>
  <c r="G55" i="4"/>
  <c r="H55" i="4"/>
  <c r="I55" i="4"/>
  <c r="G56" i="4"/>
  <c r="H56" i="4"/>
  <c r="I56" i="4"/>
  <c r="G57" i="4"/>
  <c r="H57" i="4"/>
  <c r="I57" i="4"/>
  <c r="G58" i="4"/>
  <c r="H58" i="4"/>
  <c r="I58" i="4"/>
  <c r="G59" i="4"/>
  <c r="H59" i="4"/>
  <c r="I59" i="4"/>
  <c r="G60" i="4"/>
  <c r="H60" i="4"/>
  <c r="I60" i="4"/>
  <c r="G61" i="4"/>
  <c r="H61" i="4"/>
  <c r="I61" i="4"/>
  <c r="G62" i="4"/>
  <c r="H62" i="4"/>
  <c r="I62" i="4"/>
  <c r="G63" i="4"/>
  <c r="H63" i="4"/>
  <c r="I63" i="4"/>
  <c r="G64" i="4"/>
  <c r="H64" i="4"/>
  <c r="I64" i="4"/>
  <c r="I37" i="4"/>
  <c r="H37" i="4"/>
  <c r="G37" i="4"/>
  <c r="G7" i="4"/>
  <c r="H7" i="4"/>
  <c r="I7" i="4"/>
  <c r="G8" i="4"/>
  <c r="H8" i="4"/>
  <c r="I8" i="4"/>
  <c r="G9" i="4"/>
  <c r="H9" i="4"/>
  <c r="I9" i="4"/>
  <c r="G10" i="4"/>
  <c r="H10" i="4"/>
  <c r="I10" i="4"/>
  <c r="G11" i="4"/>
  <c r="H11" i="4"/>
  <c r="I11" i="4"/>
  <c r="G12" i="4"/>
  <c r="H12" i="4"/>
  <c r="I12" i="4"/>
  <c r="G13" i="4"/>
  <c r="H13" i="4"/>
  <c r="I13" i="4"/>
  <c r="G14" i="4"/>
  <c r="H14" i="4"/>
  <c r="I14" i="4"/>
  <c r="G15" i="4"/>
  <c r="H15" i="4"/>
  <c r="I15" i="4"/>
  <c r="G16" i="4"/>
  <c r="H16" i="4"/>
  <c r="I16" i="4"/>
  <c r="G17" i="4"/>
  <c r="H17" i="4"/>
  <c r="I17" i="4"/>
  <c r="G18" i="4"/>
  <c r="H18" i="4"/>
  <c r="I18" i="4"/>
  <c r="G20" i="4"/>
  <c r="H20" i="4"/>
  <c r="I20" i="4"/>
  <c r="G21" i="4"/>
  <c r="H21" i="4"/>
  <c r="I21" i="4"/>
  <c r="G22" i="4"/>
  <c r="H22" i="4"/>
  <c r="I22" i="4"/>
  <c r="G23" i="4"/>
  <c r="H23" i="4"/>
  <c r="I23" i="4"/>
  <c r="G24" i="4"/>
  <c r="H24" i="4"/>
  <c r="I24" i="4"/>
  <c r="H25" i="4"/>
  <c r="I25" i="4"/>
  <c r="G26" i="4"/>
  <c r="H26" i="4"/>
  <c r="I26" i="4"/>
  <c r="G27" i="4"/>
  <c r="H27" i="4"/>
  <c r="I27" i="4"/>
  <c r="G28" i="4"/>
  <c r="H28" i="4"/>
  <c r="I28" i="4"/>
  <c r="G29" i="4"/>
  <c r="H29" i="4"/>
  <c r="I29" i="4"/>
  <c r="H30" i="4"/>
  <c r="I30" i="4"/>
  <c r="H31" i="4"/>
  <c r="I31" i="4"/>
  <c r="G32" i="4"/>
  <c r="H32" i="4"/>
  <c r="I32" i="4"/>
  <c r="G33" i="4"/>
  <c r="H33" i="4"/>
  <c r="I33" i="4"/>
  <c r="G6" i="4"/>
  <c r="I6" i="4"/>
  <c r="H6" i="4"/>
  <c r="M6" i="3"/>
  <c r="Q6" i="3" s="1"/>
  <c r="N6" i="3"/>
  <c r="O6" i="3"/>
  <c r="P6" i="3"/>
  <c r="M7" i="3"/>
  <c r="N7" i="3"/>
  <c r="O7" i="3"/>
  <c r="T7" i="3" s="1"/>
  <c r="P7" i="3"/>
  <c r="U7" i="3" s="1"/>
  <c r="Q7" i="3"/>
  <c r="R7" i="3"/>
  <c r="S7" i="3"/>
  <c r="M8" i="3"/>
  <c r="P8" i="3" s="1"/>
  <c r="N8" i="3"/>
  <c r="O8" i="3"/>
  <c r="Q8" i="3"/>
  <c r="R8" i="3"/>
  <c r="M9" i="3"/>
  <c r="P9" i="3" s="1"/>
  <c r="N9" i="3"/>
  <c r="O9" i="3"/>
  <c r="M10" i="3"/>
  <c r="Q10" i="3" s="1"/>
  <c r="N10" i="3"/>
  <c r="R10" i="3" s="1"/>
  <c r="O10" i="3"/>
  <c r="P10" i="3"/>
  <c r="M11" i="3"/>
  <c r="N11" i="3"/>
  <c r="O11" i="3"/>
  <c r="T11" i="3" s="1"/>
  <c r="P11" i="3"/>
  <c r="S11" i="3" s="1"/>
  <c r="Q11" i="3"/>
  <c r="R11" i="3"/>
  <c r="M12" i="3"/>
  <c r="P12" i="3" s="1"/>
  <c r="N12" i="3"/>
  <c r="O12" i="3"/>
  <c r="Q12" i="3"/>
  <c r="R12" i="3"/>
  <c r="M13" i="3"/>
  <c r="P13" i="3" s="1"/>
  <c r="N13" i="3"/>
  <c r="O13" i="3"/>
  <c r="M14" i="3"/>
  <c r="Q14" i="3" s="1"/>
  <c r="N14" i="3"/>
  <c r="R14" i="3" s="1"/>
  <c r="O14" i="3"/>
  <c r="P14" i="3"/>
  <c r="M15" i="3"/>
  <c r="N15" i="3"/>
  <c r="O15" i="3"/>
  <c r="T15" i="3" s="1"/>
  <c r="P15" i="3"/>
  <c r="Q15" i="3"/>
  <c r="U15" i="3" s="1"/>
  <c r="R15" i="3"/>
  <c r="S15" i="3"/>
  <c r="M16" i="3"/>
  <c r="P16" i="3" s="1"/>
  <c r="N16" i="3"/>
  <c r="O16" i="3"/>
  <c r="Q16" i="3"/>
  <c r="R16" i="3"/>
  <c r="M17" i="3"/>
  <c r="P17" i="3" s="1"/>
  <c r="N17" i="3"/>
  <c r="O17" i="3"/>
  <c r="M19" i="3"/>
  <c r="N19" i="3"/>
  <c r="O19" i="3"/>
  <c r="T19" i="3" s="1"/>
  <c r="P19" i="3"/>
  <c r="Q19" i="3"/>
  <c r="U19" i="3" s="1"/>
  <c r="R19" i="3"/>
  <c r="S19" i="3"/>
  <c r="M20" i="3"/>
  <c r="N20" i="3"/>
  <c r="O20" i="3"/>
  <c r="P20" i="3"/>
  <c r="Q20" i="3"/>
  <c r="R20" i="3"/>
  <c r="S20" i="3"/>
  <c r="T20" i="3"/>
  <c r="U20" i="3"/>
  <c r="M21" i="3"/>
  <c r="P21" i="3" s="1"/>
  <c r="N21" i="3"/>
  <c r="O21" i="3"/>
  <c r="M22" i="3"/>
  <c r="Q22" i="3" s="1"/>
  <c r="N22" i="3"/>
  <c r="R22" i="3" s="1"/>
  <c r="O22" i="3"/>
  <c r="P22" i="3"/>
  <c r="M23" i="3"/>
  <c r="N23" i="3"/>
  <c r="O23" i="3"/>
  <c r="T23" i="3" s="1"/>
  <c r="P23" i="3"/>
  <c r="Q23" i="3"/>
  <c r="U23" i="3" s="1"/>
  <c r="R23" i="3"/>
  <c r="S23" i="3"/>
  <c r="M24" i="3"/>
  <c r="N24" i="3"/>
  <c r="O24" i="3"/>
  <c r="P24" i="3"/>
  <c r="Q24" i="3"/>
  <c r="R24" i="3"/>
  <c r="S24" i="3"/>
  <c r="T24" i="3"/>
  <c r="U24" i="3"/>
  <c r="M25" i="3"/>
  <c r="P25" i="3" s="1"/>
  <c r="N25" i="3"/>
  <c r="O25" i="3"/>
  <c r="M26" i="3"/>
  <c r="Q26" i="3" s="1"/>
  <c r="N26" i="3"/>
  <c r="R26" i="3" s="1"/>
  <c r="O26" i="3"/>
  <c r="P26" i="3"/>
  <c r="M27" i="3"/>
  <c r="N27" i="3"/>
  <c r="O27" i="3"/>
  <c r="T27" i="3" s="1"/>
  <c r="P27" i="3"/>
  <c r="Q27" i="3"/>
  <c r="U27" i="3" s="1"/>
  <c r="R27" i="3"/>
  <c r="S27" i="3"/>
  <c r="M28" i="3"/>
  <c r="N28" i="3"/>
  <c r="O28" i="3"/>
  <c r="P28" i="3"/>
  <c r="Q28" i="3"/>
  <c r="R28" i="3"/>
  <c r="S28" i="3"/>
  <c r="T28" i="3"/>
  <c r="U28" i="3"/>
  <c r="M29" i="3"/>
  <c r="P29" i="3" s="1"/>
  <c r="N29" i="3"/>
  <c r="O29" i="3"/>
  <c r="M30" i="3"/>
  <c r="Q30" i="3" s="1"/>
  <c r="N30" i="3"/>
  <c r="R30" i="3" s="1"/>
  <c r="O30" i="3"/>
  <c r="P30" i="3"/>
  <c r="M31" i="3"/>
  <c r="N31" i="3"/>
  <c r="O31" i="3"/>
  <c r="T31" i="3" s="1"/>
  <c r="P31" i="3"/>
  <c r="Q31" i="3"/>
  <c r="U31" i="3" s="1"/>
  <c r="R31" i="3"/>
  <c r="S31" i="3"/>
  <c r="M32" i="3"/>
  <c r="N32" i="3"/>
  <c r="O32" i="3"/>
  <c r="P32" i="3"/>
  <c r="Q32" i="3"/>
  <c r="R32" i="3"/>
  <c r="S32" i="3"/>
  <c r="T32" i="3"/>
  <c r="U32" i="3"/>
  <c r="N5" i="3"/>
  <c r="U5" i="3" s="1"/>
  <c r="O5" i="3"/>
  <c r="P5" i="3"/>
  <c r="Q5" i="3"/>
  <c r="R5" i="3"/>
  <c r="S5" i="3"/>
  <c r="T5" i="3"/>
  <c r="M5" i="3"/>
  <c r="I100" i="2"/>
  <c r="J100" i="2"/>
  <c r="K100" i="2"/>
  <c r="L100" i="2"/>
  <c r="M100" i="2"/>
  <c r="I101" i="2"/>
  <c r="J101" i="2"/>
  <c r="K101" i="2"/>
  <c r="L101" i="2"/>
  <c r="M101" i="2"/>
  <c r="I102" i="2"/>
  <c r="J102" i="2"/>
  <c r="K102" i="2"/>
  <c r="L102" i="2"/>
  <c r="M102" i="2"/>
  <c r="I103" i="2"/>
  <c r="J103" i="2"/>
  <c r="K103" i="2"/>
  <c r="L103" i="2"/>
  <c r="M103" i="2"/>
  <c r="I104" i="2"/>
  <c r="J104" i="2"/>
  <c r="K104" i="2"/>
  <c r="L104" i="2"/>
  <c r="M104" i="2"/>
  <c r="I105" i="2"/>
  <c r="J105" i="2"/>
  <c r="K105" i="2"/>
  <c r="L105" i="2"/>
  <c r="M105" i="2"/>
  <c r="I106" i="2"/>
  <c r="J106" i="2"/>
  <c r="K106" i="2"/>
  <c r="L106" i="2"/>
  <c r="M106" i="2"/>
  <c r="I107" i="2"/>
  <c r="J107" i="2"/>
  <c r="K107" i="2"/>
  <c r="L107" i="2"/>
  <c r="M107" i="2"/>
  <c r="I108" i="2"/>
  <c r="J108" i="2"/>
  <c r="K108" i="2"/>
  <c r="L108" i="2"/>
  <c r="M108" i="2"/>
  <c r="I109" i="2"/>
  <c r="J109" i="2"/>
  <c r="K109" i="2"/>
  <c r="L109" i="2"/>
  <c r="M109" i="2"/>
  <c r="I110" i="2"/>
  <c r="J110" i="2"/>
  <c r="K110" i="2"/>
  <c r="L110" i="2"/>
  <c r="M110" i="2"/>
  <c r="I111" i="2"/>
  <c r="J111" i="2"/>
  <c r="K111" i="2"/>
  <c r="L111" i="2"/>
  <c r="M111" i="2"/>
  <c r="I113" i="2"/>
  <c r="J113" i="2"/>
  <c r="K113" i="2"/>
  <c r="L113" i="2"/>
  <c r="M113" i="2"/>
  <c r="I114" i="2"/>
  <c r="J114" i="2"/>
  <c r="K114" i="2"/>
  <c r="L114" i="2"/>
  <c r="M114" i="2"/>
  <c r="I115" i="2"/>
  <c r="J115" i="2"/>
  <c r="K115" i="2"/>
  <c r="L115" i="2"/>
  <c r="M115" i="2"/>
  <c r="I116" i="2"/>
  <c r="J116" i="2"/>
  <c r="K116" i="2"/>
  <c r="L116" i="2"/>
  <c r="M116" i="2"/>
  <c r="I117" i="2"/>
  <c r="J117" i="2"/>
  <c r="K117" i="2"/>
  <c r="L117" i="2"/>
  <c r="M117" i="2"/>
  <c r="I118" i="2"/>
  <c r="J118" i="2"/>
  <c r="K118" i="2"/>
  <c r="L118" i="2"/>
  <c r="M118" i="2"/>
  <c r="I119" i="2"/>
  <c r="J119" i="2"/>
  <c r="K119" i="2"/>
  <c r="L119" i="2"/>
  <c r="M119" i="2"/>
  <c r="I120" i="2"/>
  <c r="J120" i="2"/>
  <c r="K120" i="2"/>
  <c r="L120" i="2"/>
  <c r="M120" i="2"/>
  <c r="I121" i="2"/>
  <c r="J121" i="2"/>
  <c r="K121" i="2"/>
  <c r="L121" i="2"/>
  <c r="M121" i="2"/>
  <c r="I122" i="2"/>
  <c r="J122" i="2"/>
  <c r="K122" i="2"/>
  <c r="L122" i="2"/>
  <c r="M122" i="2"/>
  <c r="I123" i="2"/>
  <c r="J123" i="2"/>
  <c r="K123" i="2"/>
  <c r="L123" i="2"/>
  <c r="M123" i="2"/>
  <c r="I124" i="2"/>
  <c r="J124" i="2"/>
  <c r="K124" i="2"/>
  <c r="L124" i="2"/>
  <c r="M124" i="2"/>
  <c r="I125" i="2"/>
  <c r="J125" i="2"/>
  <c r="K125" i="2"/>
  <c r="L125" i="2"/>
  <c r="M125" i="2"/>
  <c r="I126" i="2"/>
  <c r="J126" i="2"/>
  <c r="K126" i="2"/>
  <c r="L126" i="2"/>
  <c r="M126" i="2"/>
  <c r="M99" i="2"/>
  <c r="L99" i="2"/>
  <c r="K99" i="2"/>
  <c r="J99" i="2"/>
  <c r="I99" i="2"/>
  <c r="I69" i="2"/>
  <c r="J69" i="2"/>
  <c r="K69" i="2"/>
  <c r="L69" i="2"/>
  <c r="M69" i="2"/>
  <c r="I70" i="2"/>
  <c r="J70" i="2"/>
  <c r="K70" i="2"/>
  <c r="L70" i="2"/>
  <c r="M70" i="2"/>
  <c r="I71" i="2"/>
  <c r="J71" i="2"/>
  <c r="K71" i="2"/>
  <c r="L71" i="2"/>
  <c r="M71" i="2"/>
  <c r="I72" i="2"/>
  <c r="J72" i="2"/>
  <c r="K72" i="2"/>
  <c r="L72" i="2"/>
  <c r="M72" i="2"/>
  <c r="I73" i="2"/>
  <c r="J73" i="2"/>
  <c r="K73" i="2"/>
  <c r="L73" i="2"/>
  <c r="M73" i="2"/>
  <c r="I74" i="2"/>
  <c r="J74" i="2"/>
  <c r="K74" i="2"/>
  <c r="L74" i="2"/>
  <c r="M74" i="2"/>
  <c r="I75" i="2"/>
  <c r="J75" i="2"/>
  <c r="K75" i="2"/>
  <c r="L75" i="2"/>
  <c r="M75" i="2"/>
  <c r="I76" i="2"/>
  <c r="J76" i="2"/>
  <c r="K76" i="2"/>
  <c r="L76" i="2"/>
  <c r="M76" i="2"/>
  <c r="I77" i="2"/>
  <c r="J77" i="2"/>
  <c r="K77" i="2"/>
  <c r="L77" i="2"/>
  <c r="M77" i="2"/>
  <c r="I78" i="2"/>
  <c r="J78" i="2"/>
  <c r="K78" i="2"/>
  <c r="L78" i="2"/>
  <c r="M78" i="2"/>
  <c r="I79" i="2"/>
  <c r="J79" i="2"/>
  <c r="K79" i="2"/>
  <c r="L79" i="2"/>
  <c r="M79" i="2"/>
  <c r="I80" i="2"/>
  <c r="J80" i="2"/>
  <c r="K80" i="2"/>
  <c r="L80" i="2"/>
  <c r="M80" i="2"/>
  <c r="I82" i="2"/>
  <c r="J82" i="2"/>
  <c r="K82" i="2"/>
  <c r="L82" i="2"/>
  <c r="M82" i="2"/>
  <c r="I83" i="2"/>
  <c r="J83" i="2"/>
  <c r="K83" i="2"/>
  <c r="L83" i="2"/>
  <c r="M83" i="2"/>
  <c r="I84" i="2"/>
  <c r="J84" i="2"/>
  <c r="K84" i="2"/>
  <c r="L84" i="2"/>
  <c r="M84" i="2"/>
  <c r="I85" i="2"/>
  <c r="J85" i="2"/>
  <c r="K85" i="2"/>
  <c r="L85" i="2"/>
  <c r="M85" i="2"/>
  <c r="I86" i="2"/>
  <c r="J86" i="2"/>
  <c r="K86" i="2"/>
  <c r="L86" i="2"/>
  <c r="M86" i="2"/>
  <c r="I87" i="2"/>
  <c r="J87" i="2"/>
  <c r="K87" i="2"/>
  <c r="L87" i="2"/>
  <c r="M87" i="2"/>
  <c r="I88" i="2"/>
  <c r="J88" i="2"/>
  <c r="K88" i="2"/>
  <c r="L88" i="2"/>
  <c r="M88" i="2"/>
  <c r="I89" i="2"/>
  <c r="J89" i="2"/>
  <c r="K89" i="2"/>
  <c r="L89" i="2"/>
  <c r="M89" i="2"/>
  <c r="I90" i="2"/>
  <c r="J90" i="2"/>
  <c r="K90" i="2"/>
  <c r="L90" i="2"/>
  <c r="M90" i="2"/>
  <c r="I91" i="2"/>
  <c r="J91" i="2"/>
  <c r="K91" i="2"/>
  <c r="L91" i="2"/>
  <c r="M91" i="2"/>
  <c r="I92" i="2"/>
  <c r="J92" i="2"/>
  <c r="K92" i="2"/>
  <c r="L92" i="2"/>
  <c r="M92" i="2"/>
  <c r="I93" i="2"/>
  <c r="J93" i="2"/>
  <c r="K93" i="2"/>
  <c r="L93" i="2"/>
  <c r="M93" i="2"/>
  <c r="I94" i="2"/>
  <c r="J94" i="2"/>
  <c r="K94" i="2"/>
  <c r="L94" i="2"/>
  <c r="M94" i="2"/>
  <c r="I95" i="2"/>
  <c r="J95" i="2"/>
  <c r="K95" i="2"/>
  <c r="L95" i="2"/>
  <c r="M95" i="2"/>
  <c r="M68" i="2"/>
  <c r="L68" i="2"/>
  <c r="K68" i="2"/>
  <c r="J68" i="2"/>
  <c r="I68" i="2"/>
  <c r="I38" i="2"/>
  <c r="J38" i="2"/>
  <c r="K38" i="2"/>
  <c r="L38" i="2"/>
  <c r="M38" i="2"/>
  <c r="I39" i="2"/>
  <c r="J39" i="2"/>
  <c r="K39" i="2"/>
  <c r="L39" i="2"/>
  <c r="M39" i="2"/>
  <c r="I40" i="2"/>
  <c r="J40" i="2"/>
  <c r="K40" i="2"/>
  <c r="L40" i="2"/>
  <c r="M40" i="2"/>
  <c r="I41" i="2"/>
  <c r="J41" i="2"/>
  <c r="K41" i="2"/>
  <c r="L41" i="2"/>
  <c r="M41" i="2"/>
  <c r="I42" i="2"/>
  <c r="J42" i="2"/>
  <c r="K42" i="2"/>
  <c r="L42" i="2"/>
  <c r="M42" i="2"/>
  <c r="I43" i="2"/>
  <c r="J43" i="2"/>
  <c r="K43" i="2"/>
  <c r="L43" i="2"/>
  <c r="M43" i="2"/>
  <c r="I44" i="2"/>
  <c r="J44" i="2"/>
  <c r="K44" i="2"/>
  <c r="L44" i="2"/>
  <c r="M44" i="2"/>
  <c r="I45" i="2"/>
  <c r="J45" i="2"/>
  <c r="K45" i="2"/>
  <c r="L45" i="2"/>
  <c r="M45" i="2"/>
  <c r="I46" i="2"/>
  <c r="J46" i="2"/>
  <c r="K46" i="2"/>
  <c r="L46" i="2"/>
  <c r="M46" i="2"/>
  <c r="I47" i="2"/>
  <c r="J47" i="2"/>
  <c r="K47" i="2"/>
  <c r="L47" i="2"/>
  <c r="M47" i="2"/>
  <c r="I48" i="2"/>
  <c r="J48" i="2"/>
  <c r="K48" i="2"/>
  <c r="L48" i="2"/>
  <c r="M48" i="2"/>
  <c r="I49" i="2"/>
  <c r="J49" i="2"/>
  <c r="K49" i="2"/>
  <c r="L49" i="2"/>
  <c r="M49" i="2"/>
  <c r="I51" i="2"/>
  <c r="J51" i="2"/>
  <c r="K51" i="2"/>
  <c r="L51" i="2"/>
  <c r="M51" i="2"/>
  <c r="I52" i="2"/>
  <c r="J52" i="2"/>
  <c r="K52" i="2"/>
  <c r="L52" i="2"/>
  <c r="M52" i="2"/>
  <c r="I53" i="2"/>
  <c r="J53" i="2"/>
  <c r="K53" i="2"/>
  <c r="L53" i="2"/>
  <c r="M53" i="2"/>
  <c r="I54" i="2"/>
  <c r="J54" i="2"/>
  <c r="K54" i="2"/>
  <c r="L54" i="2"/>
  <c r="M54" i="2"/>
  <c r="I55" i="2"/>
  <c r="J55" i="2"/>
  <c r="K55" i="2"/>
  <c r="L55" i="2"/>
  <c r="M55" i="2"/>
  <c r="I56" i="2"/>
  <c r="J56" i="2"/>
  <c r="K56" i="2"/>
  <c r="L56" i="2"/>
  <c r="M56" i="2"/>
  <c r="I57" i="2"/>
  <c r="J57" i="2"/>
  <c r="K57" i="2"/>
  <c r="L57" i="2"/>
  <c r="M57" i="2"/>
  <c r="I58" i="2"/>
  <c r="J58" i="2"/>
  <c r="K58" i="2"/>
  <c r="L58" i="2"/>
  <c r="M58" i="2"/>
  <c r="I59" i="2"/>
  <c r="J59" i="2"/>
  <c r="K59" i="2"/>
  <c r="L59" i="2"/>
  <c r="M59" i="2"/>
  <c r="I60" i="2"/>
  <c r="J60" i="2"/>
  <c r="K60" i="2"/>
  <c r="L60" i="2"/>
  <c r="M60" i="2"/>
  <c r="I61" i="2"/>
  <c r="J61" i="2"/>
  <c r="K61" i="2"/>
  <c r="L61" i="2"/>
  <c r="M61" i="2"/>
  <c r="I62" i="2"/>
  <c r="J62" i="2"/>
  <c r="K62" i="2"/>
  <c r="L62" i="2"/>
  <c r="M62" i="2"/>
  <c r="I63" i="2"/>
  <c r="J63" i="2"/>
  <c r="K63" i="2"/>
  <c r="L63" i="2"/>
  <c r="M63" i="2"/>
  <c r="I64" i="2"/>
  <c r="J64" i="2"/>
  <c r="K64" i="2"/>
  <c r="L64" i="2"/>
  <c r="M64" i="2"/>
  <c r="M37" i="2"/>
  <c r="L37" i="2"/>
  <c r="K37" i="2"/>
  <c r="J37" i="2"/>
  <c r="I37" i="2"/>
  <c r="I13" i="2"/>
  <c r="J13" i="2"/>
  <c r="K13" i="2"/>
  <c r="L13" i="2"/>
  <c r="M13" i="2"/>
  <c r="I14" i="2"/>
  <c r="J14" i="2"/>
  <c r="K14" i="2"/>
  <c r="L14" i="2"/>
  <c r="M14" i="2"/>
  <c r="I15" i="2"/>
  <c r="J15" i="2"/>
  <c r="K15" i="2"/>
  <c r="L15" i="2"/>
  <c r="M15" i="2"/>
  <c r="I16" i="2"/>
  <c r="J16" i="2"/>
  <c r="K16" i="2"/>
  <c r="L16" i="2"/>
  <c r="M16" i="2"/>
  <c r="I17" i="2"/>
  <c r="J17" i="2"/>
  <c r="K17" i="2"/>
  <c r="L17" i="2"/>
  <c r="M17" i="2"/>
  <c r="I18" i="2"/>
  <c r="J18" i="2"/>
  <c r="K18" i="2"/>
  <c r="L18" i="2"/>
  <c r="M18" i="2"/>
  <c r="I20" i="2"/>
  <c r="J20" i="2"/>
  <c r="K20" i="2"/>
  <c r="L20" i="2"/>
  <c r="M20" i="2"/>
  <c r="I21" i="2"/>
  <c r="J21" i="2"/>
  <c r="K21" i="2"/>
  <c r="L21" i="2"/>
  <c r="M21" i="2"/>
  <c r="I22" i="2"/>
  <c r="J22" i="2"/>
  <c r="K22" i="2"/>
  <c r="L22" i="2"/>
  <c r="M22" i="2"/>
  <c r="I23" i="2"/>
  <c r="J23" i="2"/>
  <c r="K23" i="2"/>
  <c r="L23" i="2"/>
  <c r="M23" i="2"/>
  <c r="I24" i="2"/>
  <c r="J24" i="2"/>
  <c r="K24" i="2"/>
  <c r="L24" i="2"/>
  <c r="M24" i="2"/>
  <c r="I25" i="2"/>
  <c r="J25" i="2"/>
  <c r="K25" i="2"/>
  <c r="L25" i="2"/>
  <c r="M25" i="2"/>
  <c r="I26" i="2"/>
  <c r="J26" i="2"/>
  <c r="K26" i="2"/>
  <c r="L26" i="2"/>
  <c r="M26" i="2"/>
  <c r="I27" i="2"/>
  <c r="J27" i="2"/>
  <c r="K27" i="2"/>
  <c r="L27" i="2"/>
  <c r="M27" i="2"/>
  <c r="I28" i="2"/>
  <c r="J28" i="2"/>
  <c r="K28" i="2"/>
  <c r="L28" i="2"/>
  <c r="M28" i="2"/>
  <c r="I29" i="2"/>
  <c r="J29" i="2"/>
  <c r="K29" i="2"/>
  <c r="L29" i="2"/>
  <c r="M29" i="2"/>
  <c r="I30" i="2"/>
  <c r="J30" i="2"/>
  <c r="K30" i="2"/>
  <c r="L30" i="2"/>
  <c r="M30" i="2"/>
  <c r="I31" i="2"/>
  <c r="J31" i="2"/>
  <c r="K31" i="2"/>
  <c r="L31" i="2"/>
  <c r="M31" i="2"/>
  <c r="I32" i="2"/>
  <c r="J32" i="2"/>
  <c r="K32" i="2"/>
  <c r="L32" i="2"/>
  <c r="M32" i="2"/>
  <c r="I33" i="2"/>
  <c r="J33" i="2"/>
  <c r="K33" i="2"/>
  <c r="L33" i="2"/>
  <c r="M33" i="2"/>
  <c r="I7" i="2"/>
  <c r="J7" i="2"/>
  <c r="K7" i="2"/>
  <c r="L7" i="2"/>
  <c r="M7" i="2"/>
  <c r="I8" i="2"/>
  <c r="J8" i="2"/>
  <c r="K8" i="2"/>
  <c r="L8" i="2"/>
  <c r="M8" i="2"/>
  <c r="I9" i="2"/>
  <c r="J9" i="2"/>
  <c r="K9" i="2"/>
  <c r="L9" i="2"/>
  <c r="M9" i="2"/>
  <c r="I10" i="2"/>
  <c r="J10" i="2"/>
  <c r="K10" i="2"/>
  <c r="L10" i="2"/>
  <c r="M10" i="2"/>
  <c r="I11" i="2"/>
  <c r="J11" i="2"/>
  <c r="K11" i="2"/>
  <c r="L11" i="2"/>
  <c r="M11" i="2"/>
  <c r="I12" i="2"/>
  <c r="J12" i="2"/>
  <c r="K12" i="2"/>
  <c r="L12" i="2"/>
  <c r="M12" i="2"/>
  <c r="M6" i="2"/>
  <c r="L6" i="2"/>
  <c r="K6" i="2"/>
  <c r="J6" i="2"/>
  <c r="I6" i="2"/>
  <c r="I102" i="1"/>
  <c r="J102" i="1"/>
  <c r="K102" i="1"/>
  <c r="L102" i="1"/>
  <c r="M102" i="1"/>
  <c r="I103" i="1"/>
  <c r="J103" i="1"/>
  <c r="K103" i="1"/>
  <c r="L103" i="1"/>
  <c r="M103" i="1"/>
  <c r="I104" i="1"/>
  <c r="J104" i="1"/>
  <c r="K104" i="1"/>
  <c r="L104" i="1"/>
  <c r="M104" i="1"/>
  <c r="I105" i="1"/>
  <c r="J105" i="1"/>
  <c r="K105" i="1"/>
  <c r="L105" i="1"/>
  <c r="M105" i="1"/>
  <c r="I106" i="1"/>
  <c r="J106" i="1"/>
  <c r="K106" i="1"/>
  <c r="L106" i="1"/>
  <c r="M106" i="1"/>
  <c r="I107" i="1"/>
  <c r="J107" i="1"/>
  <c r="K107" i="1"/>
  <c r="L107" i="1"/>
  <c r="M107" i="1"/>
  <c r="I108" i="1"/>
  <c r="J108" i="1"/>
  <c r="K108" i="1"/>
  <c r="L108" i="1"/>
  <c r="M108" i="1"/>
  <c r="I109" i="1"/>
  <c r="J109" i="1"/>
  <c r="K109" i="1"/>
  <c r="L109" i="1"/>
  <c r="M109" i="1"/>
  <c r="I110" i="1"/>
  <c r="J110" i="1"/>
  <c r="K110" i="1"/>
  <c r="L110" i="1"/>
  <c r="M110" i="1"/>
  <c r="I111" i="1"/>
  <c r="J111" i="1"/>
  <c r="K111" i="1"/>
  <c r="L111" i="1"/>
  <c r="M111" i="1"/>
  <c r="I112" i="1"/>
  <c r="J112" i="1"/>
  <c r="K112" i="1"/>
  <c r="L112" i="1"/>
  <c r="M112" i="1"/>
  <c r="I113" i="1"/>
  <c r="J113" i="1"/>
  <c r="K113" i="1"/>
  <c r="L113" i="1"/>
  <c r="M113" i="1"/>
  <c r="I115" i="1"/>
  <c r="J115" i="1"/>
  <c r="K115" i="1"/>
  <c r="L115" i="1"/>
  <c r="M115" i="1"/>
  <c r="I116" i="1"/>
  <c r="J116" i="1"/>
  <c r="K116" i="1"/>
  <c r="L116" i="1"/>
  <c r="M116" i="1"/>
  <c r="I117" i="1"/>
  <c r="J117" i="1"/>
  <c r="K117" i="1"/>
  <c r="L117" i="1"/>
  <c r="M117" i="1"/>
  <c r="I118" i="1"/>
  <c r="J118" i="1"/>
  <c r="K118" i="1"/>
  <c r="L118" i="1"/>
  <c r="M118" i="1"/>
  <c r="I119" i="1"/>
  <c r="J119" i="1"/>
  <c r="K119" i="1"/>
  <c r="L119" i="1"/>
  <c r="M119" i="1"/>
  <c r="I120" i="1"/>
  <c r="J120" i="1"/>
  <c r="K120" i="1"/>
  <c r="L120" i="1"/>
  <c r="M120" i="1"/>
  <c r="I121" i="1"/>
  <c r="J121" i="1"/>
  <c r="K121" i="1"/>
  <c r="L121" i="1"/>
  <c r="M121" i="1"/>
  <c r="I122" i="1"/>
  <c r="J122" i="1"/>
  <c r="K122" i="1"/>
  <c r="L122" i="1"/>
  <c r="M122" i="1"/>
  <c r="I123" i="1"/>
  <c r="J123" i="1"/>
  <c r="K123" i="1"/>
  <c r="L123" i="1"/>
  <c r="M123" i="1"/>
  <c r="I124" i="1"/>
  <c r="J124" i="1"/>
  <c r="K124" i="1"/>
  <c r="L124" i="1"/>
  <c r="M124" i="1"/>
  <c r="I125" i="1"/>
  <c r="J125" i="1"/>
  <c r="K125" i="1"/>
  <c r="L125" i="1"/>
  <c r="M125" i="1"/>
  <c r="I126" i="1"/>
  <c r="J126" i="1"/>
  <c r="K126" i="1"/>
  <c r="L126" i="1"/>
  <c r="M126" i="1"/>
  <c r="I127" i="1"/>
  <c r="J127" i="1"/>
  <c r="K127" i="1"/>
  <c r="L127" i="1"/>
  <c r="M127" i="1"/>
  <c r="I128" i="1"/>
  <c r="J128" i="1"/>
  <c r="K128" i="1"/>
  <c r="L128" i="1"/>
  <c r="M128" i="1"/>
  <c r="M101" i="1"/>
  <c r="L101" i="1"/>
  <c r="K101" i="1"/>
  <c r="J101" i="1"/>
  <c r="I101" i="1"/>
  <c r="I71" i="1"/>
  <c r="J71" i="1"/>
  <c r="K71" i="1"/>
  <c r="L71" i="1"/>
  <c r="M71" i="1"/>
  <c r="I72" i="1"/>
  <c r="J72" i="1"/>
  <c r="K72" i="1"/>
  <c r="L72" i="1"/>
  <c r="M72" i="1"/>
  <c r="I73" i="1"/>
  <c r="J73" i="1"/>
  <c r="K73" i="1"/>
  <c r="L73" i="1"/>
  <c r="M73" i="1"/>
  <c r="I74" i="1"/>
  <c r="J74" i="1"/>
  <c r="K74" i="1"/>
  <c r="L74" i="1"/>
  <c r="M74" i="1"/>
  <c r="I75" i="1"/>
  <c r="J75" i="1"/>
  <c r="K75" i="1"/>
  <c r="L75" i="1"/>
  <c r="M75" i="1"/>
  <c r="I76" i="1"/>
  <c r="J76" i="1"/>
  <c r="K76" i="1"/>
  <c r="L76" i="1"/>
  <c r="M76" i="1"/>
  <c r="I77" i="1"/>
  <c r="J77" i="1"/>
  <c r="K77" i="1"/>
  <c r="L77" i="1"/>
  <c r="M77" i="1"/>
  <c r="I78" i="1"/>
  <c r="J78" i="1"/>
  <c r="K78" i="1"/>
  <c r="L78" i="1"/>
  <c r="M78" i="1"/>
  <c r="I79" i="1"/>
  <c r="J79" i="1"/>
  <c r="K79" i="1"/>
  <c r="L79" i="1"/>
  <c r="M79" i="1"/>
  <c r="I80" i="1"/>
  <c r="J80" i="1"/>
  <c r="K80" i="1"/>
  <c r="L80" i="1"/>
  <c r="M80" i="1"/>
  <c r="I81" i="1"/>
  <c r="J81" i="1"/>
  <c r="K81" i="1"/>
  <c r="L81" i="1"/>
  <c r="M81" i="1"/>
  <c r="I82" i="1"/>
  <c r="J82" i="1"/>
  <c r="K82" i="1"/>
  <c r="L82" i="1"/>
  <c r="M82" i="1"/>
  <c r="I84" i="1"/>
  <c r="J84" i="1"/>
  <c r="K84" i="1"/>
  <c r="L84" i="1"/>
  <c r="M84" i="1"/>
  <c r="I85" i="1"/>
  <c r="J85" i="1"/>
  <c r="K85" i="1"/>
  <c r="L85" i="1"/>
  <c r="M85" i="1"/>
  <c r="I86" i="1"/>
  <c r="J86" i="1"/>
  <c r="K86" i="1"/>
  <c r="L86" i="1"/>
  <c r="M86" i="1"/>
  <c r="I87" i="1"/>
  <c r="J87" i="1"/>
  <c r="K87" i="1"/>
  <c r="L87" i="1"/>
  <c r="M87" i="1"/>
  <c r="I88" i="1"/>
  <c r="J88" i="1"/>
  <c r="K88" i="1"/>
  <c r="L88" i="1"/>
  <c r="M88" i="1"/>
  <c r="I89" i="1"/>
  <c r="J89" i="1"/>
  <c r="K89" i="1"/>
  <c r="L89" i="1"/>
  <c r="M89" i="1"/>
  <c r="I90" i="1"/>
  <c r="J90" i="1"/>
  <c r="K90" i="1"/>
  <c r="L90" i="1"/>
  <c r="M90" i="1"/>
  <c r="I91" i="1"/>
  <c r="J91" i="1"/>
  <c r="K91" i="1"/>
  <c r="L91" i="1"/>
  <c r="M91" i="1"/>
  <c r="I92" i="1"/>
  <c r="J92" i="1"/>
  <c r="K92" i="1"/>
  <c r="L92" i="1"/>
  <c r="M92" i="1"/>
  <c r="I93" i="1"/>
  <c r="J93" i="1"/>
  <c r="K93" i="1"/>
  <c r="L93" i="1"/>
  <c r="M93" i="1"/>
  <c r="I94" i="1"/>
  <c r="J94" i="1"/>
  <c r="K94" i="1"/>
  <c r="L94" i="1"/>
  <c r="M94" i="1"/>
  <c r="I95" i="1"/>
  <c r="J95" i="1"/>
  <c r="K95" i="1"/>
  <c r="L95" i="1"/>
  <c r="M95" i="1"/>
  <c r="I96" i="1"/>
  <c r="J96" i="1"/>
  <c r="K96" i="1"/>
  <c r="L96" i="1"/>
  <c r="M96" i="1"/>
  <c r="I97" i="1"/>
  <c r="J97" i="1"/>
  <c r="K97" i="1"/>
  <c r="L97" i="1"/>
  <c r="M97" i="1"/>
  <c r="M70" i="1"/>
  <c r="L70" i="1"/>
  <c r="K70" i="1"/>
  <c r="J70" i="1"/>
  <c r="I70" i="1"/>
  <c r="I40" i="1"/>
  <c r="J40" i="1"/>
  <c r="K40" i="1"/>
  <c r="L40" i="1"/>
  <c r="M40" i="1"/>
  <c r="I41" i="1"/>
  <c r="J41" i="1"/>
  <c r="K41" i="1"/>
  <c r="L41" i="1"/>
  <c r="M41" i="1"/>
  <c r="I42" i="1"/>
  <c r="J42" i="1"/>
  <c r="K42" i="1"/>
  <c r="L42" i="1"/>
  <c r="M42" i="1"/>
  <c r="I43" i="1"/>
  <c r="J43" i="1"/>
  <c r="K43" i="1"/>
  <c r="L43" i="1"/>
  <c r="M43" i="1"/>
  <c r="I44" i="1"/>
  <c r="J44" i="1"/>
  <c r="K44" i="1"/>
  <c r="L44" i="1"/>
  <c r="M44" i="1"/>
  <c r="I45" i="1"/>
  <c r="J45" i="1"/>
  <c r="K45" i="1"/>
  <c r="L45" i="1"/>
  <c r="M45" i="1"/>
  <c r="I46" i="1"/>
  <c r="J46" i="1"/>
  <c r="K46" i="1"/>
  <c r="L46" i="1"/>
  <c r="M46" i="1"/>
  <c r="I47" i="1"/>
  <c r="J47" i="1"/>
  <c r="K47" i="1"/>
  <c r="L47" i="1"/>
  <c r="M47" i="1"/>
  <c r="I48" i="1"/>
  <c r="J48" i="1"/>
  <c r="K48" i="1"/>
  <c r="L48" i="1"/>
  <c r="M48" i="1"/>
  <c r="I49" i="1"/>
  <c r="J49" i="1"/>
  <c r="K49" i="1"/>
  <c r="L49" i="1"/>
  <c r="M49" i="1"/>
  <c r="I50" i="1"/>
  <c r="J50" i="1"/>
  <c r="K50" i="1"/>
  <c r="L50" i="1"/>
  <c r="M50" i="1"/>
  <c r="I51" i="1"/>
  <c r="J51" i="1"/>
  <c r="K51" i="1"/>
  <c r="L51" i="1"/>
  <c r="M51" i="1"/>
  <c r="I53" i="1"/>
  <c r="J53" i="1"/>
  <c r="K53" i="1"/>
  <c r="L53" i="1"/>
  <c r="M53" i="1"/>
  <c r="I54" i="1"/>
  <c r="J54" i="1"/>
  <c r="K54" i="1"/>
  <c r="L54" i="1"/>
  <c r="M54" i="1"/>
  <c r="I55" i="1"/>
  <c r="J55" i="1"/>
  <c r="K55" i="1"/>
  <c r="L55" i="1"/>
  <c r="M55" i="1"/>
  <c r="I56" i="1"/>
  <c r="J56" i="1"/>
  <c r="K56" i="1"/>
  <c r="L56" i="1"/>
  <c r="M56" i="1"/>
  <c r="I57" i="1"/>
  <c r="J57" i="1"/>
  <c r="K57" i="1"/>
  <c r="L57" i="1"/>
  <c r="M57" i="1"/>
  <c r="I58" i="1"/>
  <c r="J58" i="1"/>
  <c r="K58" i="1"/>
  <c r="L58" i="1"/>
  <c r="M58" i="1"/>
  <c r="I59" i="1"/>
  <c r="J59" i="1"/>
  <c r="K59" i="1"/>
  <c r="L59" i="1"/>
  <c r="M59" i="1"/>
  <c r="I60" i="1"/>
  <c r="J60" i="1"/>
  <c r="K60" i="1"/>
  <c r="L60" i="1"/>
  <c r="M60" i="1"/>
  <c r="I61" i="1"/>
  <c r="J61" i="1"/>
  <c r="K61" i="1"/>
  <c r="L61" i="1"/>
  <c r="M61" i="1"/>
  <c r="I62" i="1"/>
  <c r="J62" i="1"/>
  <c r="K62" i="1"/>
  <c r="L62" i="1"/>
  <c r="M62" i="1"/>
  <c r="I63" i="1"/>
  <c r="J63" i="1"/>
  <c r="K63" i="1"/>
  <c r="L63" i="1"/>
  <c r="M63" i="1"/>
  <c r="I64" i="1"/>
  <c r="J64" i="1"/>
  <c r="K64" i="1"/>
  <c r="L64" i="1"/>
  <c r="M64" i="1"/>
  <c r="I65" i="1"/>
  <c r="J65" i="1"/>
  <c r="K65" i="1"/>
  <c r="L65" i="1"/>
  <c r="M65" i="1"/>
  <c r="I66" i="1"/>
  <c r="J66" i="1"/>
  <c r="K66" i="1"/>
  <c r="L66" i="1"/>
  <c r="M66" i="1"/>
  <c r="M39" i="1"/>
  <c r="L39" i="1"/>
  <c r="K39" i="1"/>
  <c r="J39" i="1"/>
  <c r="I39" i="1"/>
  <c r="I9" i="1"/>
  <c r="J9" i="1"/>
  <c r="K9" i="1"/>
  <c r="L9" i="1"/>
  <c r="M9" i="1"/>
  <c r="I10" i="1"/>
  <c r="J10" i="1"/>
  <c r="K10" i="1"/>
  <c r="L10" i="1"/>
  <c r="M10" i="1"/>
  <c r="I11" i="1"/>
  <c r="J11" i="1"/>
  <c r="K11" i="1"/>
  <c r="L11" i="1"/>
  <c r="M11" i="1"/>
  <c r="I12" i="1"/>
  <c r="J12" i="1"/>
  <c r="K12" i="1"/>
  <c r="L12" i="1"/>
  <c r="M12" i="1"/>
  <c r="I13" i="1"/>
  <c r="J13" i="1"/>
  <c r="K13" i="1"/>
  <c r="L13" i="1"/>
  <c r="M13" i="1"/>
  <c r="I14" i="1"/>
  <c r="J14" i="1"/>
  <c r="K14" i="1"/>
  <c r="L14" i="1"/>
  <c r="M14" i="1"/>
  <c r="I15" i="1"/>
  <c r="J15" i="1"/>
  <c r="K15" i="1"/>
  <c r="L15" i="1"/>
  <c r="M15" i="1"/>
  <c r="I16" i="1"/>
  <c r="J16" i="1"/>
  <c r="K16" i="1"/>
  <c r="L16" i="1"/>
  <c r="M16" i="1"/>
  <c r="I17" i="1"/>
  <c r="J17" i="1"/>
  <c r="K17" i="1"/>
  <c r="L17" i="1"/>
  <c r="M17" i="1"/>
  <c r="I18" i="1"/>
  <c r="J18" i="1"/>
  <c r="K18" i="1"/>
  <c r="L18" i="1"/>
  <c r="M18" i="1"/>
  <c r="I19" i="1"/>
  <c r="J19" i="1"/>
  <c r="K19" i="1"/>
  <c r="L19" i="1"/>
  <c r="M19" i="1"/>
  <c r="I20" i="1"/>
  <c r="J20" i="1"/>
  <c r="K20" i="1"/>
  <c r="L20" i="1"/>
  <c r="M20" i="1"/>
  <c r="I22" i="1"/>
  <c r="J22" i="1"/>
  <c r="K22" i="1"/>
  <c r="L22" i="1"/>
  <c r="M22" i="1"/>
  <c r="I23" i="1"/>
  <c r="J23" i="1"/>
  <c r="K23" i="1"/>
  <c r="L23" i="1"/>
  <c r="M23" i="1"/>
  <c r="I24" i="1"/>
  <c r="J24" i="1"/>
  <c r="K24" i="1"/>
  <c r="L24" i="1"/>
  <c r="M24" i="1"/>
  <c r="I25" i="1"/>
  <c r="J25" i="1"/>
  <c r="K25" i="1"/>
  <c r="L25" i="1"/>
  <c r="M25" i="1"/>
  <c r="I26" i="1"/>
  <c r="J26" i="1"/>
  <c r="K26" i="1"/>
  <c r="L26" i="1"/>
  <c r="M26" i="1"/>
  <c r="I27" i="1"/>
  <c r="J27" i="1"/>
  <c r="K27" i="1"/>
  <c r="L27" i="1"/>
  <c r="M27" i="1"/>
  <c r="I28" i="1"/>
  <c r="J28" i="1"/>
  <c r="K28" i="1"/>
  <c r="L28" i="1"/>
  <c r="M28" i="1"/>
  <c r="I29" i="1"/>
  <c r="J29" i="1"/>
  <c r="K29" i="1"/>
  <c r="L29" i="1"/>
  <c r="M29" i="1"/>
  <c r="I30" i="1"/>
  <c r="J30" i="1"/>
  <c r="K30" i="1"/>
  <c r="L30" i="1"/>
  <c r="M30" i="1"/>
  <c r="I31" i="1"/>
  <c r="J31" i="1"/>
  <c r="K31" i="1"/>
  <c r="L31" i="1"/>
  <c r="M31" i="1"/>
  <c r="I32" i="1"/>
  <c r="J32" i="1"/>
  <c r="K32" i="1"/>
  <c r="L32" i="1"/>
  <c r="M32" i="1"/>
  <c r="I33" i="1"/>
  <c r="J33" i="1"/>
  <c r="K33" i="1"/>
  <c r="L33" i="1"/>
  <c r="M33" i="1"/>
  <c r="I34" i="1"/>
  <c r="J34" i="1"/>
  <c r="K34" i="1"/>
  <c r="L34" i="1"/>
  <c r="M34" i="1"/>
  <c r="I35" i="1"/>
  <c r="J35" i="1"/>
  <c r="K35" i="1"/>
  <c r="L35" i="1"/>
  <c r="M35" i="1"/>
  <c r="I8" i="1"/>
  <c r="K8" i="1"/>
  <c r="L8" i="1"/>
  <c r="M8" i="1"/>
  <c r="J8" i="1"/>
  <c r="M29" i="7" l="1"/>
  <c r="L22" i="7"/>
  <c r="M17" i="7"/>
  <c r="L10" i="7"/>
  <c r="M24" i="7"/>
  <c r="M12" i="7"/>
  <c r="M13" i="7"/>
  <c r="M32" i="7"/>
  <c r="L25" i="7"/>
  <c r="M20" i="7"/>
  <c r="M8" i="7"/>
  <c r="S32" i="6"/>
  <c r="R32" i="6"/>
  <c r="R20" i="6"/>
  <c r="S20" i="6"/>
  <c r="R8" i="6"/>
  <c r="S8" i="6"/>
  <c r="R29" i="6"/>
  <c r="S29" i="6"/>
  <c r="S26" i="6"/>
  <c r="R26" i="6"/>
  <c r="S14" i="6"/>
  <c r="R14" i="6"/>
  <c r="S17" i="6"/>
  <c r="R17" i="6"/>
  <c r="S23" i="6"/>
  <c r="R23" i="6"/>
  <c r="R11" i="6"/>
  <c r="S11" i="6"/>
  <c r="S30" i="6"/>
  <c r="S27" i="6"/>
  <c r="S24" i="6"/>
  <c r="S9" i="6"/>
  <c r="S6" i="6"/>
  <c r="R30" i="6"/>
  <c r="R27" i="6"/>
  <c r="R24" i="6"/>
  <c r="R21" i="6"/>
  <c r="R15" i="6"/>
  <c r="R12" i="6"/>
  <c r="R9" i="6"/>
  <c r="R6" i="6"/>
  <c r="Q30" i="6"/>
  <c r="Q27" i="6"/>
  <c r="Q24" i="6"/>
  <c r="Q21" i="6"/>
  <c r="Q15" i="6"/>
  <c r="Q12" i="6"/>
  <c r="Q9" i="6"/>
  <c r="Q6" i="6"/>
  <c r="P30" i="6"/>
  <c r="P27" i="6"/>
  <c r="P24" i="6"/>
  <c r="P21" i="6"/>
  <c r="S21" i="6" s="1"/>
  <c r="P15" i="6"/>
  <c r="S15" i="6" s="1"/>
  <c r="P12" i="6"/>
  <c r="S12" i="6" s="1"/>
  <c r="P9" i="6"/>
  <c r="P6" i="6"/>
  <c r="Q11" i="5"/>
  <c r="O31" i="5"/>
  <c r="N26" i="5"/>
  <c r="O19" i="5"/>
  <c r="N14" i="5"/>
  <c r="O7" i="5"/>
  <c r="N31" i="5"/>
  <c r="O24" i="5"/>
  <c r="N19" i="5"/>
  <c r="O12" i="5"/>
  <c r="N7" i="5"/>
  <c r="Q7" i="5" s="1"/>
  <c r="N24" i="5"/>
  <c r="Q24" i="5" s="1"/>
  <c r="N12" i="5"/>
  <c r="Q12" i="5" s="1"/>
  <c r="Q23" i="5"/>
  <c r="O30" i="5"/>
  <c r="Q28" i="5"/>
  <c r="P23" i="5"/>
  <c r="Q16" i="5"/>
  <c r="P11" i="5"/>
  <c r="O6" i="5"/>
  <c r="P28" i="5"/>
  <c r="O23" i="5"/>
  <c r="Q21" i="5"/>
  <c r="P16" i="5"/>
  <c r="O11" i="5"/>
  <c r="Q9" i="5"/>
  <c r="O28" i="5"/>
  <c r="Q26" i="5"/>
  <c r="P21" i="5"/>
  <c r="O16" i="5"/>
  <c r="Q14" i="5"/>
  <c r="N11" i="5"/>
  <c r="P9" i="5"/>
  <c r="Q31" i="5"/>
  <c r="P26" i="5"/>
  <c r="Q19" i="5"/>
  <c r="P14" i="5"/>
  <c r="Q5" i="5"/>
  <c r="P5" i="5"/>
  <c r="T8" i="3"/>
  <c r="U8" i="3"/>
  <c r="S8" i="3"/>
  <c r="T12" i="3"/>
  <c r="U12" i="3"/>
  <c r="S12" i="3"/>
  <c r="T16" i="3"/>
  <c r="U16" i="3"/>
  <c r="S16" i="3"/>
  <c r="U29" i="3"/>
  <c r="U25" i="3"/>
  <c r="U21" i="3"/>
  <c r="T13" i="3"/>
  <c r="T9" i="3"/>
  <c r="S29" i="3"/>
  <c r="S25" i="3"/>
  <c r="S21" i="3"/>
  <c r="S17" i="3"/>
  <c r="S13" i="3"/>
  <c r="S9" i="3"/>
  <c r="U30" i="3"/>
  <c r="R29" i="3"/>
  <c r="U26" i="3"/>
  <c r="R25" i="3"/>
  <c r="U22" i="3"/>
  <c r="R21" i="3"/>
  <c r="R17" i="3"/>
  <c r="U14" i="3"/>
  <c r="R13" i="3"/>
  <c r="U10" i="3"/>
  <c r="R9" i="3"/>
  <c r="U6" i="3"/>
  <c r="T30" i="3"/>
  <c r="Q29" i="3"/>
  <c r="T29" i="3" s="1"/>
  <c r="T26" i="3"/>
  <c r="Q25" i="3"/>
  <c r="T25" i="3" s="1"/>
  <c r="T22" i="3"/>
  <c r="Q21" i="3"/>
  <c r="T21" i="3" s="1"/>
  <c r="Q17" i="3"/>
  <c r="U17" i="3" s="1"/>
  <c r="T14" i="3"/>
  <c r="Q13" i="3"/>
  <c r="U13" i="3" s="1"/>
  <c r="T10" i="3"/>
  <c r="Q9" i="3"/>
  <c r="U9" i="3" s="1"/>
  <c r="T6" i="3"/>
  <c r="S30" i="3"/>
  <c r="S26" i="3"/>
  <c r="S22" i="3"/>
  <c r="S14" i="3"/>
  <c r="S10" i="3"/>
  <c r="S6" i="3"/>
  <c r="R6" i="3"/>
  <c r="U11" i="3"/>
  <c r="T17" i="3" l="1"/>
</calcChain>
</file>

<file path=xl/sharedStrings.xml><?xml version="1.0" encoding="utf-8"?>
<sst xmlns="http://schemas.openxmlformats.org/spreadsheetml/2006/main" count="1154" uniqueCount="84">
  <si>
    <t>1 (no interest at all)</t>
  </si>
  <si>
    <t>5 (very interested)</t>
  </si>
  <si>
    <t>Waterways Breeding Bird Survey</t>
  </si>
  <si>
    <t>Breeding Bird Survey</t>
  </si>
  <si>
    <t>Wetland Bird Survey</t>
  </si>
  <si>
    <t>UK Butterfly Monitoring Survey or Wider Countryside Butterfly Survey</t>
  </si>
  <si>
    <t>National Plant Monitoring Scheme</t>
  </si>
  <si>
    <t>National Bat Monitoring Programme</t>
  </si>
  <si>
    <t>Seabird Monitoring Programme</t>
  </si>
  <si>
    <t>Goose and Swan Monitoring Programme</t>
  </si>
  <si>
    <t>Ringing schemes</t>
  </si>
  <si>
    <t>Nest record scheme</t>
  </si>
  <si>
    <t>Pollinator Monitoring Scheme - 1 km square</t>
  </si>
  <si>
    <t>Pollinator Monitoring Scheme - FIT counts</t>
  </si>
  <si>
    <t xml:space="preserve">National Amphibian Survey </t>
  </si>
  <si>
    <t>Natterjack Toad Monitoring Programme</t>
  </si>
  <si>
    <t>National Reptile Survey</t>
  </si>
  <si>
    <t>National Water Vole Monitoring Programme</t>
  </si>
  <si>
    <t>National Dormouse Monitoring Programme</t>
  </si>
  <si>
    <t>Living with Mammals survey</t>
  </si>
  <si>
    <t>National Harvest Mouse Survey</t>
  </si>
  <si>
    <t>Volunteer Mountain Hare Survey</t>
  </si>
  <si>
    <t>Nature’s calendar</t>
  </si>
  <si>
    <t>iRecord</t>
  </si>
  <si>
    <t>iNaturalist</t>
  </si>
  <si>
    <t>BirdTrack</t>
  </si>
  <si>
    <t>Record Pool</t>
  </si>
  <si>
    <t>Garden Dragon Watch</t>
  </si>
  <si>
    <t>Other</t>
  </si>
  <si>
    <t>None</t>
  </si>
  <si>
    <t>General habitat type</t>
  </si>
  <si>
    <t>Note that a number of respondents participated in more than one recording scheme. In these cases, individuals are included in both relevant rows. This explains the difference in total compared to the number of survey respondents.</t>
  </si>
  <si>
    <t>More specific habitat type (e.g., oak woodland, calcareous grassland)</t>
  </si>
  <si>
    <t>Information on whether there is visible habitat management taking place (e.g., grazed or ungrazed)</t>
  </si>
  <si>
    <t>Specific habitat features (e.g., presence of dead wood, evidence of pollution)</t>
  </si>
  <si>
    <t>1 (much less interested)</t>
  </si>
  <si>
    <t>2 (a bit less interested)</t>
  </si>
  <si>
    <t>3 (no change in opinion)</t>
  </si>
  <si>
    <t>4 (a bit more interested)</t>
  </si>
  <si>
    <t>5 (much more interested)</t>
  </si>
  <si>
    <t>National Amphibian Survey</t>
  </si>
  <si>
    <t>Would any of the following factors prevent you from collecting habitat data? If you already collect habitat data, would any of the following factors prevent you from collecting more habitat data?</t>
  </si>
  <si>
    <t>Lack of personal interest</t>
  </si>
  <si>
    <t>Lack of time</t>
  </si>
  <si>
    <t>Not clear why it’s needed/valuable</t>
  </si>
  <si>
    <t>Lack of confidence in identifying/assessing habitats</t>
  </si>
  <si>
    <t>I feel I already do enough by recording species</t>
  </si>
  <si>
    <t>I didn’t know I could record habitat data</t>
  </si>
  <si>
    <t>Lack of transport</t>
  </si>
  <si>
    <t>None of the above</t>
  </si>
  <si>
    <t xml:space="preserve">Would you feel confident in your ability to record the following types of habitat data? </t>
  </si>
  <si>
    <t>No, for no habitats</t>
  </si>
  <si>
    <t>Yes, for some habitats</t>
  </si>
  <si>
    <t>Yes, for all habitats</t>
  </si>
  <si>
    <t>Which of the following would you find most useful as training if you wanted to improve your confidence in recording habitat data?</t>
  </si>
  <si>
    <t>Instructions to follow in the field</t>
  </si>
  <si>
    <t>Recorded online training</t>
  </si>
  <si>
    <t>Interactive online training</t>
  </si>
  <si>
    <t>In-person training in the field</t>
  </si>
  <si>
    <t>Ongoing support</t>
  </si>
  <si>
    <t>Online quizzes</t>
  </si>
  <si>
    <t>If you collected habitat data, what kind of feedback would you be most interested in receiving?</t>
  </si>
  <si>
    <t>Validation of your results through an online community</t>
  </si>
  <si>
    <t>Information about the habitat you have recorded</t>
  </si>
  <si>
    <t>Tracking personal achievements/contributions</t>
  </si>
  <si>
    <t>Case studies</t>
  </si>
  <si>
    <t>Graphs showing how habitat is changing over time</t>
  </si>
  <si>
    <t>Leaderboards</t>
  </si>
  <si>
    <t>None/not interested</t>
  </si>
  <si>
    <t xml:space="preserve"> If we invited you to collect habitat data (or collect more habitat data), when would you like to do this? Please assume recording habitat data at a site would take no longer than five minutes.</t>
  </si>
  <si>
    <t>At the same time as undertaking current recording</t>
  </si>
  <si>
    <t>Before or after undertaking current recording, as part of my existing visits</t>
  </si>
  <si>
    <t>A new visit</t>
  </si>
  <si>
    <t>As an additional visit to any current recording</t>
  </si>
  <si>
    <t>I don’t want to record habitat data</t>
  </si>
  <si>
    <t>Na</t>
  </si>
  <si>
    <t>Note that a number of respondents participated in more than one recording scheme. In these cases, individuals are included in both relevant rows. This explains the difference in total compared to the number of survey respondents. Also note that individuals were able to select up to three options. Percentages are calculated from the total responses, not the total individuals.</t>
  </si>
  <si>
    <t>Note that a number of respondents participated in more than one recording scheme. In these cases, individuals are included in both relevant rows. This explains the differences in totals compared to the number of survey respondents. Also note that individuals were able to select up to three options. Percentages are calculated from the total responses, not the total individuals.</t>
  </si>
  <si>
    <t>More specific habitat type (e.g. oak woodland, calcareous grassland)</t>
  </si>
  <si>
    <t>Information on whether there is visible habitat management taking place (e.g. grazed or ungrazed)</t>
  </si>
  <si>
    <t>Specific habitat features (e.g. presence of dead wood, evidence of pollution)</t>
  </si>
  <si>
    <t xml:space="preserve">On a scale of 1 to 5 (where 1 is no interest at all and 5 is very interested) how interested would you be in collecting each of the following types of habitat data? </t>
  </si>
  <si>
    <t xml:space="preserve">After reading the information about uses of habitat data; On a scale of 1 to 5 (where 1 is no interest at all and 5 is very interested) how interested would you be in collecting each of the following types of habitat data? </t>
  </si>
  <si>
    <t>JNCC Report 769: Annex 2 - Survey results by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</si>
</sst>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sz val="11"/>
      <color theme="1"/>
      <name val="Arial"/>
      <family val="2"/>
    </font>
    <font>
      <sz val="11"/>
      <color rgb="FF000000"/>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8">
    <xf numFmtId="0" fontId="0" fillId="0" borderId="0" xfId="0"/>
    <xf numFmtId="0" fontId="1" fillId="0" borderId="0" xfId="0" applyFont="1"/>
    <xf numFmtId="0" fontId="0" fillId="0" borderId="1" xfId="0" applyBorder="1"/>
    <xf numFmtId="0" fontId="0" fillId="0" borderId="2" xfId="0" applyBorder="1"/>
    <xf numFmtId="0" fontId="0" fillId="0" borderId="3" xfId="0" applyBorder="1"/>
    <xf numFmtId="0" fontId="2" fillId="0" borderId="4" xfId="0" applyFont="1" applyBorder="1" applyAlignment="1">
      <alignment vertical="center"/>
    </xf>
    <xf numFmtId="0" fontId="0" fillId="0" borderId="5" xfId="0" applyBorder="1"/>
    <xf numFmtId="0" fontId="2" fillId="0" borderId="6" xfId="0" applyFont="1" applyBorder="1"/>
    <xf numFmtId="0" fontId="2" fillId="0" borderId="6" xfId="0" applyFont="1" applyBorder="1" applyAlignment="1">
      <alignment vertical="center"/>
    </xf>
    <xf numFmtId="0" fontId="2" fillId="0" borderId="7" xfId="0" applyFont="1" applyBorder="1" applyAlignment="1">
      <alignment vertical="center"/>
    </xf>
    <xf numFmtId="0" fontId="0" fillId="0" borderId="8" xfId="0" applyBorder="1"/>
    <xf numFmtId="0" fontId="0" fillId="0" borderId="9" xfId="0" applyBorder="1"/>
    <xf numFmtId="0" fontId="1" fillId="0" borderId="6" xfId="0" applyFont="1" applyBorder="1"/>
    <xf numFmtId="0" fontId="1" fillId="0" borderId="7" xfId="0" applyFont="1" applyBorder="1"/>
    <xf numFmtId="0" fontId="0" fillId="0" borderId="10" xfId="0" applyBorder="1"/>
    <xf numFmtId="0" fontId="0" fillId="0" borderId="11" xfId="0" applyBorder="1"/>
    <xf numFmtId="0" fontId="0" fillId="0" borderId="12" xfId="0" applyBorder="1"/>
    <xf numFmtId="0" fontId="2" fillId="0" borderId="10" xfId="0" applyFont="1" applyBorder="1" applyAlignment="1">
      <alignment vertical="center"/>
    </xf>
    <xf numFmtId="0" fontId="2" fillId="0" borderId="13" xfId="0" applyFont="1" applyBorder="1"/>
    <xf numFmtId="0" fontId="0" fillId="0" borderId="13" xfId="0" applyBorder="1"/>
    <xf numFmtId="0" fontId="2" fillId="0" borderId="13" xfId="0" applyFont="1" applyBorder="1" applyAlignment="1">
      <alignment vertical="center"/>
    </xf>
    <xf numFmtId="0" fontId="2" fillId="0" borderId="14" xfId="0" applyFont="1" applyBorder="1" applyAlignment="1">
      <alignment vertical="center"/>
    </xf>
    <xf numFmtId="0" fontId="0" fillId="0" borderId="14" xfId="0" applyBorder="1"/>
    <xf numFmtId="0" fontId="0" fillId="0" borderId="15" xfId="0" applyBorder="1"/>
    <xf numFmtId="0" fontId="2" fillId="0" borderId="15"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xf numFmtId="0" fontId="3" fillId="0" borderId="6" xfId="0" applyFont="1" applyBorder="1" applyAlignment="1">
      <alignment vertical="center"/>
    </xf>
    <xf numFmtId="0" fontId="3" fillId="0" borderId="7" xfId="0" applyFont="1" applyBorder="1" applyAlignment="1">
      <alignment vertical="center"/>
    </xf>
    <xf numFmtId="0" fontId="2" fillId="0" borderId="1" xfId="0" applyFont="1" applyBorder="1" applyAlignment="1">
      <alignment vertical="center"/>
    </xf>
    <xf numFmtId="0" fontId="2" fillId="0" borderId="12" xfId="0" applyFont="1" applyBorder="1" applyAlignment="1">
      <alignment vertical="center"/>
    </xf>
    <xf numFmtId="10" fontId="0" fillId="0" borderId="0" xfId="0" applyNumberFormat="1"/>
    <xf numFmtId="10" fontId="0" fillId="0" borderId="5" xfId="0" applyNumberFormat="1" applyBorder="1"/>
    <xf numFmtId="10" fontId="0" fillId="0" borderId="10" xfId="0" applyNumberFormat="1" applyBorder="1"/>
    <xf numFmtId="10" fontId="0" fillId="0" borderId="11" xfId="0" applyNumberFormat="1" applyBorder="1"/>
    <xf numFmtId="10" fontId="0" fillId="0" borderId="12" xfId="0" applyNumberFormat="1" applyBorder="1"/>
    <xf numFmtId="10" fontId="0" fillId="0" borderId="13"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DBEE7-BDE3-4D12-88E7-77CC3FD5E536}">
  <dimension ref="A1:N128"/>
  <sheetViews>
    <sheetView tabSelected="1" workbookViewId="0"/>
  </sheetViews>
  <sheetFormatPr defaultRowHeight="15" x14ac:dyDescent="0.25"/>
  <cols>
    <col min="1" max="1" width="65" customWidth="1"/>
    <col min="2" max="2" width="18.28515625" bestFit="1" customWidth="1"/>
    <col min="6" max="6" width="16.5703125" bestFit="1" customWidth="1"/>
    <col min="8" max="8" width="64.42578125" customWidth="1"/>
    <col min="9" max="9" width="18.28515625" bestFit="1" customWidth="1"/>
    <col min="13" max="13" width="16.5703125" bestFit="1" customWidth="1"/>
  </cols>
  <sheetData>
    <row r="1" spans="1:14" x14ac:dyDescent="0.25">
      <c r="A1" s="1" t="s">
        <v>83</v>
      </c>
    </row>
    <row r="3" spans="1:14" x14ac:dyDescent="0.25">
      <c r="A3" s="1" t="s">
        <v>81</v>
      </c>
    </row>
    <row r="4" spans="1:14" x14ac:dyDescent="0.25">
      <c r="A4" t="s">
        <v>31</v>
      </c>
    </row>
    <row r="6" spans="1:14" x14ac:dyDescent="0.25">
      <c r="A6" s="1" t="s">
        <v>30</v>
      </c>
      <c r="H6" s="1" t="s">
        <v>30</v>
      </c>
    </row>
    <row r="7" spans="1:14" x14ac:dyDescent="0.25">
      <c r="A7" s="2"/>
      <c r="B7" s="3" t="s">
        <v>0</v>
      </c>
      <c r="C7" s="3">
        <v>2</v>
      </c>
      <c r="D7" s="3">
        <v>3</v>
      </c>
      <c r="E7" s="3">
        <v>4</v>
      </c>
      <c r="F7" s="4" t="s">
        <v>1</v>
      </c>
      <c r="H7" s="2"/>
      <c r="I7" s="3" t="s">
        <v>0</v>
      </c>
      <c r="J7" s="3">
        <v>2</v>
      </c>
      <c r="K7" s="3">
        <v>3</v>
      </c>
      <c r="L7" s="3">
        <v>4</v>
      </c>
      <c r="M7" s="4" t="s">
        <v>1</v>
      </c>
    </row>
    <row r="8" spans="1:14" x14ac:dyDescent="0.25">
      <c r="A8" s="5" t="s">
        <v>2</v>
      </c>
      <c r="B8">
        <v>0</v>
      </c>
      <c r="C8">
        <v>1</v>
      </c>
      <c r="D8">
        <v>2</v>
      </c>
      <c r="E8">
        <v>1</v>
      </c>
      <c r="F8" s="6">
        <v>5</v>
      </c>
      <c r="H8" s="5" t="s">
        <v>2</v>
      </c>
      <c r="I8" s="32">
        <f>B8/(SUM($B8:$F8))</f>
        <v>0</v>
      </c>
      <c r="J8" s="32">
        <f>C8/(SUM($B8:$F8))</f>
        <v>0.1111111111111111</v>
      </c>
      <c r="K8" s="32">
        <f t="shared" ref="K8:M8" si="0">D8/(SUM($B8:$F8))</f>
        <v>0.22222222222222221</v>
      </c>
      <c r="L8" s="32">
        <f t="shared" si="0"/>
        <v>0.1111111111111111</v>
      </c>
      <c r="M8" s="32">
        <f t="shared" si="0"/>
        <v>0.55555555555555558</v>
      </c>
      <c r="N8" s="32"/>
    </row>
    <row r="9" spans="1:14" x14ac:dyDescent="0.25">
      <c r="A9" s="7" t="s">
        <v>3</v>
      </c>
      <c r="B9">
        <v>1</v>
      </c>
      <c r="C9">
        <v>6</v>
      </c>
      <c r="D9">
        <v>12</v>
      </c>
      <c r="E9">
        <v>11</v>
      </c>
      <c r="F9" s="6">
        <v>47</v>
      </c>
      <c r="H9" s="7" t="s">
        <v>3</v>
      </c>
      <c r="I9" s="32">
        <f t="shared" ref="I9:I35" si="1">B9/(SUM($B9:$F9))</f>
        <v>1.2987012987012988E-2</v>
      </c>
      <c r="J9" s="32">
        <f t="shared" ref="J9:J35" si="2">C9/(SUM($B9:$F9))</f>
        <v>7.792207792207792E-2</v>
      </c>
      <c r="K9" s="32">
        <f t="shared" ref="K9:K35" si="3">D9/(SUM($B9:$F9))</f>
        <v>0.15584415584415584</v>
      </c>
      <c r="L9" s="32">
        <f t="shared" ref="L9:L35" si="4">E9/(SUM($B9:$F9))</f>
        <v>0.14285714285714285</v>
      </c>
      <c r="M9" s="32">
        <f t="shared" ref="M9:M35" si="5">F9/(SUM($B9:$F9))</f>
        <v>0.61038961038961037</v>
      </c>
    </row>
    <row r="10" spans="1:14" x14ac:dyDescent="0.25">
      <c r="A10" s="8" t="s">
        <v>4</v>
      </c>
      <c r="B10">
        <v>2</v>
      </c>
      <c r="C10">
        <v>2</v>
      </c>
      <c r="D10">
        <v>6</v>
      </c>
      <c r="E10">
        <v>10</v>
      </c>
      <c r="F10" s="6">
        <v>34</v>
      </c>
      <c r="H10" s="8" t="s">
        <v>4</v>
      </c>
      <c r="I10" s="32">
        <f t="shared" si="1"/>
        <v>3.7037037037037035E-2</v>
      </c>
      <c r="J10" s="32">
        <f t="shared" si="2"/>
        <v>3.7037037037037035E-2</v>
      </c>
      <c r="K10" s="32">
        <f t="shared" si="3"/>
        <v>0.1111111111111111</v>
      </c>
      <c r="L10" s="32">
        <f t="shared" si="4"/>
        <v>0.18518518518518517</v>
      </c>
      <c r="M10" s="32">
        <f t="shared" si="5"/>
        <v>0.62962962962962965</v>
      </c>
    </row>
    <row r="11" spans="1:14" x14ac:dyDescent="0.25">
      <c r="A11" s="8" t="s">
        <v>5</v>
      </c>
      <c r="B11">
        <v>1</v>
      </c>
      <c r="C11">
        <v>1</v>
      </c>
      <c r="D11">
        <v>15</v>
      </c>
      <c r="E11">
        <v>32</v>
      </c>
      <c r="F11" s="6">
        <v>100</v>
      </c>
      <c r="H11" s="8" t="s">
        <v>5</v>
      </c>
      <c r="I11" s="32">
        <f t="shared" si="1"/>
        <v>6.7114093959731542E-3</v>
      </c>
      <c r="J11" s="32">
        <f t="shared" si="2"/>
        <v>6.7114093959731542E-3</v>
      </c>
      <c r="K11" s="32">
        <f t="shared" si="3"/>
        <v>0.10067114093959731</v>
      </c>
      <c r="L11" s="32">
        <f t="shared" si="4"/>
        <v>0.21476510067114093</v>
      </c>
      <c r="M11" s="32">
        <f t="shared" si="5"/>
        <v>0.67114093959731547</v>
      </c>
    </row>
    <row r="12" spans="1:14" x14ac:dyDescent="0.25">
      <c r="A12" s="8" t="s">
        <v>6</v>
      </c>
      <c r="B12">
        <v>2</v>
      </c>
      <c r="C12">
        <v>2</v>
      </c>
      <c r="D12">
        <v>3</v>
      </c>
      <c r="E12">
        <v>2</v>
      </c>
      <c r="F12" s="6">
        <v>20</v>
      </c>
      <c r="H12" s="8" t="s">
        <v>6</v>
      </c>
      <c r="I12" s="32">
        <f t="shared" si="1"/>
        <v>6.8965517241379309E-2</v>
      </c>
      <c r="J12" s="32">
        <f t="shared" si="2"/>
        <v>6.8965517241379309E-2</v>
      </c>
      <c r="K12" s="32">
        <f t="shared" si="3"/>
        <v>0.10344827586206896</v>
      </c>
      <c r="L12" s="32">
        <f t="shared" si="4"/>
        <v>6.8965517241379309E-2</v>
      </c>
      <c r="M12" s="32">
        <f t="shared" si="5"/>
        <v>0.68965517241379315</v>
      </c>
    </row>
    <row r="13" spans="1:14" x14ac:dyDescent="0.25">
      <c r="A13" s="8" t="s">
        <v>7</v>
      </c>
      <c r="B13">
        <v>2</v>
      </c>
      <c r="C13">
        <v>4</v>
      </c>
      <c r="D13">
        <v>15</v>
      </c>
      <c r="E13">
        <v>20</v>
      </c>
      <c r="F13" s="6">
        <v>55</v>
      </c>
      <c r="H13" s="8" t="s">
        <v>7</v>
      </c>
      <c r="I13" s="32">
        <f t="shared" si="1"/>
        <v>2.0833333333333332E-2</v>
      </c>
      <c r="J13" s="32">
        <f t="shared" si="2"/>
        <v>4.1666666666666664E-2</v>
      </c>
      <c r="K13" s="32">
        <f t="shared" si="3"/>
        <v>0.15625</v>
      </c>
      <c r="L13" s="32">
        <f t="shared" si="4"/>
        <v>0.20833333333333334</v>
      </c>
      <c r="M13" s="32">
        <f t="shared" si="5"/>
        <v>0.57291666666666663</v>
      </c>
    </row>
    <row r="14" spans="1:14" x14ac:dyDescent="0.25">
      <c r="A14" s="8" t="s">
        <v>8</v>
      </c>
      <c r="B14">
        <v>0</v>
      </c>
      <c r="C14">
        <v>1</v>
      </c>
      <c r="D14">
        <v>3</v>
      </c>
      <c r="E14">
        <v>1</v>
      </c>
      <c r="F14" s="6">
        <v>5</v>
      </c>
      <c r="H14" s="8" t="s">
        <v>8</v>
      </c>
      <c r="I14" s="32">
        <f t="shared" si="1"/>
        <v>0</v>
      </c>
      <c r="J14" s="32">
        <f t="shared" si="2"/>
        <v>0.1</v>
      </c>
      <c r="K14" s="32">
        <f t="shared" si="3"/>
        <v>0.3</v>
      </c>
      <c r="L14" s="32">
        <f t="shared" si="4"/>
        <v>0.1</v>
      </c>
      <c r="M14" s="32">
        <f t="shared" si="5"/>
        <v>0.5</v>
      </c>
    </row>
    <row r="15" spans="1:14" x14ac:dyDescent="0.25">
      <c r="A15" s="8" t="s">
        <v>9</v>
      </c>
      <c r="B15">
        <v>0</v>
      </c>
      <c r="C15">
        <v>1</v>
      </c>
      <c r="D15">
        <v>1</v>
      </c>
      <c r="E15">
        <v>2</v>
      </c>
      <c r="F15" s="6">
        <v>1</v>
      </c>
      <c r="H15" s="8" t="s">
        <v>9</v>
      </c>
      <c r="I15" s="32">
        <f t="shared" si="1"/>
        <v>0</v>
      </c>
      <c r="J15" s="32">
        <f t="shared" si="2"/>
        <v>0.2</v>
      </c>
      <c r="K15" s="32">
        <f t="shared" si="3"/>
        <v>0.2</v>
      </c>
      <c r="L15" s="32">
        <f t="shared" si="4"/>
        <v>0.4</v>
      </c>
      <c r="M15" s="32">
        <f t="shared" si="5"/>
        <v>0.2</v>
      </c>
    </row>
    <row r="16" spans="1:14" x14ac:dyDescent="0.25">
      <c r="A16" s="8" t="s">
        <v>10</v>
      </c>
      <c r="B16">
        <v>0</v>
      </c>
      <c r="C16">
        <v>2</v>
      </c>
      <c r="D16">
        <v>4</v>
      </c>
      <c r="E16">
        <v>4</v>
      </c>
      <c r="F16" s="6">
        <v>12</v>
      </c>
      <c r="H16" s="8" t="s">
        <v>10</v>
      </c>
      <c r="I16" s="32">
        <f t="shared" si="1"/>
        <v>0</v>
      </c>
      <c r="J16" s="32">
        <f t="shared" si="2"/>
        <v>9.0909090909090912E-2</v>
      </c>
      <c r="K16" s="32">
        <f t="shared" si="3"/>
        <v>0.18181818181818182</v>
      </c>
      <c r="L16" s="32">
        <f t="shared" si="4"/>
        <v>0.18181818181818182</v>
      </c>
      <c r="M16" s="32">
        <f t="shared" si="5"/>
        <v>0.54545454545454541</v>
      </c>
    </row>
    <row r="17" spans="1:13" x14ac:dyDescent="0.25">
      <c r="A17" s="8" t="s">
        <v>11</v>
      </c>
      <c r="B17">
        <v>0</v>
      </c>
      <c r="C17">
        <v>1</v>
      </c>
      <c r="D17">
        <v>2</v>
      </c>
      <c r="E17">
        <v>2</v>
      </c>
      <c r="F17" s="6">
        <v>20</v>
      </c>
      <c r="H17" s="8" t="s">
        <v>11</v>
      </c>
      <c r="I17" s="32">
        <f t="shared" si="1"/>
        <v>0</v>
      </c>
      <c r="J17" s="32">
        <f t="shared" si="2"/>
        <v>0.04</v>
      </c>
      <c r="K17" s="32">
        <f t="shared" si="3"/>
        <v>0.08</v>
      </c>
      <c r="L17" s="32">
        <f t="shared" si="4"/>
        <v>0.08</v>
      </c>
      <c r="M17" s="32">
        <f t="shared" si="5"/>
        <v>0.8</v>
      </c>
    </row>
    <row r="18" spans="1:13" x14ac:dyDescent="0.25">
      <c r="A18" s="8" t="s">
        <v>12</v>
      </c>
      <c r="B18">
        <v>0</v>
      </c>
      <c r="C18">
        <v>0</v>
      </c>
      <c r="D18">
        <v>0</v>
      </c>
      <c r="E18">
        <v>1</v>
      </c>
      <c r="F18" s="6">
        <v>7</v>
      </c>
      <c r="H18" s="8" t="s">
        <v>12</v>
      </c>
      <c r="I18" s="32">
        <f t="shared" si="1"/>
        <v>0</v>
      </c>
      <c r="J18" s="32">
        <f t="shared" si="2"/>
        <v>0</v>
      </c>
      <c r="K18" s="32">
        <f t="shared" si="3"/>
        <v>0</v>
      </c>
      <c r="L18" s="32">
        <f t="shared" si="4"/>
        <v>0.125</v>
      </c>
      <c r="M18" s="32">
        <f t="shared" si="5"/>
        <v>0.875</v>
      </c>
    </row>
    <row r="19" spans="1:13" x14ac:dyDescent="0.25">
      <c r="A19" s="8" t="s">
        <v>13</v>
      </c>
      <c r="B19">
        <v>0</v>
      </c>
      <c r="C19">
        <v>0</v>
      </c>
      <c r="D19">
        <v>5</v>
      </c>
      <c r="E19">
        <v>10</v>
      </c>
      <c r="F19" s="6">
        <v>25</v>
      </c>
      <c r="H19" s="8" t="s">
        <v>13</v>
      </c>
      <c r="I19" s="32">
        <f t="shared" si="1"/>
        <v>0</v>
      </c>
      <c r="J19" s="32">
        <f t="shared" si="2"/>
        <v>0</v>
      </c>
      <c r="K19" s="32">
        <f t="shared" si="3"/>
        <v>0.125</v>
      </c>
      <c r="L19" s="32">
        <f t="shared" si="4"/>
        <v>0.25</v>
      </c>
      <c r="M19" s="32">
        <f t="shared" si="5"/>
        <v>0.625</v>
      </c>
    </row>
    <row r="20" spans="1:13" x14ac:dyDescent="0.25">
      <c r="A20" s="8" t="s">
        <v>14</v>
      </c>
      <c r="B20">
        <v>1</v>
      </c>
      <c r="C20">
        <v>0</v>
      </c>
      <c r="D20">
        <v>0</v>
      </c>
      <c r="E20">
        <v>3</v>
      </c>
      <c r="F20" s="6">
        <v>5</v>
      </c>
      <c r="H20" s="8" t="s">
        <v>14</v>
      </c>
      <c r="I20" s="32">
        <f t="shared" si="1"/>
        <v>0.1111111111111111</v>
      </c>
      <c r="J20" s="32">
        <f t="shared" si="2"/>
        <v>0</v>
      </c>
      <c r="K20" s="32">
        <f t="shared" si="3"/>
        <v>0</v>
      </c>
      <c r="L20" s="32">
        <f t="shared" si="4"/>
        <v>0.33333333333333331</v>
      </c>
      <c r="M20" s="32">
        <f t="shared" si="5"/>
        <v>0.55555555555555558</v>
      </c>
    </row>
    <row r="21" spans="1:13" x14ac:dyDescent="0.25">
      <c r="A21" s="8" t="s">
        <v>15</v>
      </c>
      <c r="B21">
        <v>0</v>
      </c>
      <c r="C21">
        <v>0</v>
      </c>
      <c r="D21">
        <v>0</v>
      </c>
      <c r="E21">
        <v>0</v>
      </c>
      <c r="F21" s="6">
        <v>0</v>
      </c>
      <c r="H21" s="8" t="s">
        <v>15</v>
      </c>
      <c r="I21" s="32" t="s">
        <v>75</v>
      </c>
      <c r="J21" s="32" t="s">
        <v>75</v>
      </c>
      <c r="K21" s="32" t="s">
        <v>75</v>
      </c>
      <c r="L21" s="32" t="s">
        <v>75</v>
      </c>
      <c r="M21" s="32" t="s">
        <v>75</v>
      </c>
    </row>
    <row r="22" spans="1:13" x14ac:dyDescent="0.25">
      <c r="A22" s="8" t="s">
        <v>16</v>
      </c>
      <c r="B22">
        <v>0</v>
      </c>
      <c r="C22">
        <v>0</v>
      </c>
      <c r="D22">
        <v>0</v>
      </c>
      <c r="E22">
        <v>3</v>
      </c>
      <c r="F22" s="6">
        <v>4</v>
      </c>
      <c r="H22" s="8" t="s">
        <v>16</v>
      </c>
      <c r="I22" s="32">
        <f t="shared" si="1"/>
        <v>0</v>
      </c>
      <c r="J22" s="32">
        <f t="shared" si="2"/>
        <v>0</v>
      </c>
      <c r="K22" s="32">
        <f t="shared" si="3"/>
        <v>0</v>
      </c>
      <c r="L22" s="32">
        <f t="shared" si="4"/>
        <v>0.42857142857142855</v>
      </c>
      <c r="M22" s="32">
        <f t="shared" si="5"/>
        <v>0.5714285714285714</v>
      </c>
    </row>
    <row r="23" spans="1:13" x14ac:dyDescent="0.25">
      <c r="A23" s="8" t="s">
        <v>17</v>
      </c>
      <c r="B23">
        <v>0</v>
      </c>
      <c r="C23">
        <v>1</v>
      </c>
      <c r="D23">
        <v>1</v>
      </c>
      <c r="E23">
        <v>1</v>
      </c>
      <c r="F23" s="6">
        <v>7</v>
      </c>
      <c r="H23" s="8" t="s">
        <v>17</v>
      </c>
      <c r="I23" s="32">
        <f t="shared" si="1"/>
        <v>0</v>
      </c>
      <c r="J23" s="32">
        <f t="shared" si="2"/>
        <v>0.1</v>
      </c>
      <c r="K23" s="32">
        <f t="shared" si="3"/>
        <v>0.1</v>
      </c>
      <c r="L23" s="32">
        <f t="shared" si="4"/>
        <v>0.1</v>
      </c>
      <c r="M23" s="32">
        <f t="shared" si="5"/>
        <v>0.7</v>
      </c>
    </row>
    <row r="24" spans="1:13" x14ac:dyDescent="0.25">
      <c r="A24" s="8" t="s">
        <v>18</v>
      </c>
      <c r="B24">
        <v>0</v>
      </c>
      <c r="C24">
        <v>0</v>
      </c>
      <c r="D24">
        <v>1</v>
      </c>
      <c r="E24">
        <v>1</v>
      </c>
      <c r="F24" s="6">
        <v>13</v>
      </c>
      <c r="H24" s="8" t="s">
        <v>18</v>
      </c>
      <c r="I24" s="32">
        <f t="shared" si="1"/>
        <v>0</v>
      </c>
      <c r="J24" s="32">
        <f t="shared" si="2"/>
        <v>0</v>
      </c>
      <c r="K24" s="32">
        <f t="shared" si="3"/>
        <v>6.6666666666666666E-2</v>
      </c>
      <c r="L24" s="32">
        <f t="shared" si="4"/>
        <v>6.6666666666666666E-2</v>
      </c>
      <c r="M24" s="32">
        <f t="shared" si="5"/>
        <v>0.8666666666666667</v>
      </c>
    </row>
    <row r="25" spans="1:13" x14ac:dyDescent="0.25">
      <c r="A25" s="8" t="s">
        <v>19</v>
      </c>
      <c r="B25">
        <v>0</v>
      </c>
      <c r="C25">
        <v>0</v>
      </c>
      <c r="D25">
        <v>0</v>
      </c>
      <c r="E25">
        <v>4</v>
      </c>
      <c r="F25" s="6">
        <v>5</v>
      </c>
      <c r="H25" s="8" t="s">
        <v>19</v>
      </c>
      <c r="I25" s="32">
        <f t="shared" si="1"/>
        <v>0</v>
      </c>
      <c r="J25" s="32">
        <f t="shared" si="2"/>
        <v>0</v>
      </c>
      <c r="K25" s="32">
        <f t="shared" si="3"/>
        <v>0</v>
      </c>
      <c r="L25" s="32">
        <f t="shared" si="4"/>
        <v>0.44444444444444442</v>
      </c>
      <c r="M25" s="32">
        <f t="shared" si="5"/>
        <v>0.55555555555555558</v>
      </c>
    </row>
    <row r="26" spans="1:13" x14ac:dyDescent="0.25">
      <c r="A26" s="8" t="s">
        <v>20</v>
      </c>
      <c r="B26">
        <v>0</v>
      </c>
      <c r="C26">
        <v>0</v>
      </c>
      <c r="D26">
        <v>1</v>
      </c>
      <c r="E26">
        <v>2</v>
      </c>
      <c r="F26" s="6">
        <v>7</v>
      </c>
      <c r="H26" s="8" t="s">
        <v>20</v>
      </c>
      <c r="I26" s="32">
        <f t="shared" si="1"/>
        <v>0</v>
      </c>
      <c r="J26" s="32">
        <f t="shared" si="2"/>
        <v>0</v>
      </c>
      <c r="K26" s="32">
        <f t="shared" si="3"/>
        <v>0.1</v>
      </c>
      <c r="L26" s="32">
        <f t="shared" si="4"/>
        <v>0.2</v>
      </c>
      <c r="M26" s="32">
        <f t="shared" si="5"/>
        <v>0.7</v>
      </c>
    </row>
    <row r="27" spans="1:13" x14ac:dyDescent="0.25">
      <c r="A27" s="8" t="s">
        <v>21</v>
      </c>
      <c r="B27">
        <v>0</v>
      </c>
      <c r="C27">
        <v>0</v>
      </c>
      <c r="D27">
        <v>0</v>
      </c>
      <c r="E27">
        <v>0</v>
      </c>
      <c r="F27" s="6">
        <v>1</v>
      </c>
      <c r="H27" s="8" t="s">
        <v>21</v>
      </c>
      <c r="I27" s="32">
        <f t="shared" si="1"/>
        <v>0</v>
      </c>
      <c r="J27" s="32">
        <f t="shared" si="2"/>
        <v>0</v>
      </c>
      <c r="K27" s="32">
        <f t="shared" si="3"/>
        <v>0</v>
      </c>
      <c r="L27" s="32">
        <f t="shared" si="4"/>
        <v>0</v>
      </c>
      <c r="M27" s="32">
        <f t="shared" si="5"/>
        <v>1</v>
      </c>
    </row>
    <row r="28" spans="1:13" x14ac:dyDescent="0.25">
      <c r="A28" s="8" t="s">
        <v>22</v>
      </c>
      <c r="B28">
        <v>0</v>
      </c>
      <c r="C28">
        <v>0</v>
      </c>
      <c r="D28">
        <v>0</v>
      </c>
      <c r="E28">
        <v>8</v>
      </c>
      <c r="F28" s="6">
        <v>13</v>
      </c>
      <c r="H28" s="8" t="s">
        <v>22</v>
      </c>
      <c r="I28" s="32">
        <f t="shared" si="1"/>
        <v>0</v>
      </c>
      <c r="J28" s="32">
        <f t="shared" si="2"/>
        <v>0</v>
      </c>
      <c r="K28" s="32">
        <f t="shared" si="3"/>
        <v>0</v>
      </c>
      <c r="L28" s="32">
        <f t="shared" si="4"/>
        <v>0.38095238095238093</v>
      </c>
      <c r="M28" s="32">
        <f t="shared" si="5"/>
        <v>0.61904761904761907</v>
      </c>
    </row>
    <row r="29" spans="1:13" x14ac:dyDescent="0.25">
      <c r="A29" s="8" t="s">
        <v>23</v>
      </c>
      <c r="B29">
        <v>6</v>
      </c>
      <c r="C29">
        <v>5</v>
      </c>
      <c r="D29">
        <v>26</v>
      </c>
      <c r="E29">
        <v>60</v>
      </c>
      <c r="F29" s="6">
        <v>174</v>
      </c>
      <c r="H29" s="8" t="s">
        <v>23</v>
      </c>
      <c r="I29" s="32">
        <f t="shared" si="1"/>
        <v>2.2140221402214021E-2</v>
      </c>
      <c r="J29" s="32">
        <f t="shared" si="2"/>
        <v>1.8450184501845018E-2</v>
      </c>
      <c r="K29" s="32">
        <f t="shared" si="3"/>
        <v>9.5940959409594101E-2</v>
      </c>
      <c r="L29" s="32">
        <f t="shared" si="4"/>
        <v>0.22140221402214022</v>
      </c>
      <c r="M29" s="32">
        <f t="shared" si="5"/>
        <v>0.64206642066420661</v>
      </c>
    </row>
    <row r="30" spans="1:13" x14ac:dyDescent="0.25">
      <c r="A30" s="8" t="s">
        <v>24</v>
      </c>
      <c r="B30">
        <v>2</v>
      </c>
      <c r="C30">
        <v>2</v>
      </c>
      <c r="D30">
        <v>7</v>
      </c>
      <c r="E30">
        <v>23</v>
      </c>
      <c r="F30" s="6">
        <v>69</v>
      </c>
      <c r="H30" s="8" t="s">
        <v>24</v>
      </c>
      <c r="I30" s="32">
        <f t="shared" si="1"/>
        <v>1.9417475728155338E-2</v>
      </c>
      <c r="J30" s="32">
        <f t="shared" si="2"/>
        <v>1.9417475728155338E-2</v>
      </c>
      <c r="K30" s="32">
        <f t="shared" si="3"/>
        <v>6.7961165048543687E-2</v>
      </c>
      <c r="L30" s="32">
        <f t="shared" si="4"/>
        <v>0.22330097087378642</v>
      </c>
      <c r="M30" s="32">
        <f t="shared" si="5"/>
        <v>0.66990291262135926</v>
      </c>
    </row>
    <row r="31" spans="1:13" x14ac:dyDescent="0.25">
      <c r="A31" s="8" t="s">
        <v>25</v>
      </c>
      <c r="B31">
        <v>3</v>
      </c>
      <c r="C31">
        <v>2</v>
      </c>
      <c r="D31">
        <v>12</v>
      </c>
      <c r="E31">
        <v>21</v>
      </c>
      <c r="F31" s="6">
        <v>65</v>
      </c>
      <c r="H31" s="8" t="s">
        <v>25</v>
      </c>
      <c r="I31" s="32">
        <f t="shared" si="1"/>
        <v>2.9126213592233011E-2</v>
      </c>
      <c r="J31" s="32">
        <f t="shared" si="2"/>
        <v>1.9417475728155338E-2</v>
      </c>
      <c r="K31" s="32">
        <f t="shared" si="3"/>
        <v>0.11650485436893204</v>
      </c>
      <c r="L31" s="32">
        <f t="shared" si="4"/>
        <v>0.20388349514563106</v>
      </c>
      <c r="M31" s="32">
        <f t="shared" si="5"/>
        <v>0.6310679611650486</v>
      </c>
    </row>
    <row r="32" spans="1:13" x14ac:dyDescent="0.25">
      <c r="A32" s="8" t="s">
        <v>26</v>
      </c>
      <c r="B32">
        <v>0</v>
      </c>
      <c r="C32">
        <v>0</v>
      </c>
      <c r="D32">
        <v>1</v>
      </c>
      <c r="E32">
        <v>0</v>
      </c>
      <c r="F32" s="6">
        <v>5</v>
      </c>
      <c r="H32" s="8" t="s">
        <v>26</v>
      </c>
      <c r="I32" s="32">
        <f t="shared" si="1"/>
        <v>0</v>
      </c>
      <c r="J32" s="32">
        <f t="shared" si="2"/>
        <v>0</v>
      </c>
      <c r="K32" s="32">
        <f t="shared" si="3"/>
        <v>0.16666666666666666</v>
      </c>
      <c r="L32" s="32">
        <f t="shared" si="4"/>
        <v>0</v>
      </c>
      <c r="M32" s="32">
        <f t="shared" si="5"/>
        <v>0.83333333333333337</v>
      </c>
    </row>
    <row r="33" spans="1:13" x14ac:dyDescent="0.25">
      <c r="A33" s="8" t="s">
        <v>27</v>
      </c>
      <c r="B33">
        <v>0</v>
      </c>
      <c r="C33">
        <v>0</v>
      </c>
      <c r="D33">
        <v>0</v>
      </c>
      <c r="E33">
        <v>0</v>
      </c>
      <c r="F33" s="6">
        <v>3</v>
      </c>
      <c r="H33" s="8" t="s">
        <v>27</v>
      </c>
      <c r="I33" s="32">
        <f t="shared" si="1"/>
        <v>0</v>
      </c>
      <c r="J33" s="32">
        <f t="shared" si="2"/>
        <v>0</v>
      </c>
      <c r="K33" s="32">
        <f t="shared" si="3"/>
        <v>0</v>
      </c>
      <c r="L33" s="32">
        <f t="shared" si="4"/>
        <v>0</v>
      </c>
      <c r="M33" s="32">
        <f t="shared" si="5"/>
        <v>1</v>
      </c>
    </row>
    <row r="34" spans="1:13" x14ac:dyDescent="0.25">
      <c r="A34" s="8" t="s">
        <v>28</v>
      </c>
      <c r="B34">
        <v>2</v>
      </c>
      <c r="C34">
        <v>8</v>
      </c>
      <c r="D34">
        <v>14</v>
      </c>
      <c r="E34">
        <v>29</v>
      </c>
      <c r="F34" s="6">
        <v>81</v>
      </c>
      <c r="H34" s="8" t="s">
        <v>28</v>
      </c>
      <c r="I34" s="32">
        <f t="shared" si="1"/>
        <v>1.4925373134328358E-2</v>
      </c>
      <c r="J34" s="32">
        <f t="shared" si="2"/>
        <v>5.9701492537313432E-2</v>
      </c>
      <c r="K34" s="32">
        <f t="shared" si="3"/>
        <v>0.1044776119402985</v>
      </c>
      <c r="L34" s="32">
        <f t="shared" si="4"/>
        <v>0.21641791044776118</v>
      </c>
      <c r="M34" s="32">
        <f t="shared" si="5"/>
        <v>0.60447761194029848</v>
      </c>
    </row>
    <row r="35" spans="1:13" x14ac:dyDescent="0.25">
      <c r="A35" s="9" t="s">
        <v>29</v>
      </c>
      <c r="B35" s="10">
        <v>2</v>
      </c>
      <c r="C35" s="10">
        <v>2</v>
      </c>
      <c r="D35" s="10">
        <v>12</v>
      </c>
      <c r="E35" s="10">
        <v>12</v>
      </c>
      <c r="F35" s="11">
        <v>20</v>
      </c>
      <c r="H35" s="9" t="s">
        <v>29</v>
      </c>
      <c r="I35" s="32">
        <f t="shared" si="1"/>
        <v>4.1666666666666664E-2</v>
      </c>
      <c r="J35" s="32">
        <f t="shared" si="2"/>
        <v>4.1666666666666664E-2</v>
      </c>
      <c r="K35" s="32">
        <f t="shared" si="3"/>
        <v>0.25</v>
      </c>
      <c r="L35" s="32">
        <f t="shared" si="4"/>
        <v>0.25</v>
      </c>
      <c r="M35" s="32">
        <f t="shared" si="5"/>
        <v>0.41666666666666669</v>
      </c>
    </row>
    <row r="37" spans="1:13" x14ac:dyDescent="0.25">
      <c r="A37" s="12" t="s">
        <v>78</v>
      </c>
      <c r="H37" s="12" t="s">
        <v>78</v>
      </c>
    </row>
    <row r="38" spans="1:13" x14ac:dyDescent="0.25">
      <c r="A38" s="2"/>
      <c r="B38" s="3" t="s">
        <v>0</v>
      </c>
      <c r="C38" s="3">
        <v>2</v>
      </c>
      <c r="D38" s="3">
        <v>3</v>
      </c>
      <c r="E38" s="3">
        <v>4</v>
      </c>
      <c r="F38" s="4" t="s">
        <v>1</v>
      </c>
      <c r="H38" s="2"/>
      <c r="I38" s="3" t="s">
        <v>0</v>
      </c>
      <c r="J38" s="3">
        <v>2</v>
      </c>
      <c r="K38" s="3">
        <v>3</v>
      </c>
      <c r="L38" s="3">
        <v>4</v>
      </c>
      <c r="M38" s="4" t="s">
        <v>1</v>
      </c>
    </row>
    <row r="39" spans="1:13" x14ac:dyDescent="0.25">
      <c r="A39" s="5" t="s">
        <v>2</v>
      </c>
      <c r="B39">
        <v>0</v>
      </c>
      <c r="C39">
        <v>1</v>
      </c>
      <c r="D39">
        <v>2</v>
      </c>
      <c r="E39">
        <v>1</v>
      </c>
      <c r="F39" s="6">
        <v>5</v>
      </c>
      <c r="H39" s="5" t="s">
        <v>2</v>
      </c>
      <c r="I39" s="32">
        <f t="shared" ref="I39" si="6">B39/(SUM($B39:$F39))</f>
        <v>0</v>
      </c>
      <c r="J39" s="32">
        <f t="shared" ref="J39" si="7">C39/(SUM($B39:$F39))</f>
        <v>0.1111111111111111</v>
      </c>
      <c r="K39" s="32">
        <f t="shared" ref="K39" si="8">D39/(SUM($B39:$F39))</f>
        <v>0.22222222222222221</v>
      </c>
      <c r="L39" s="32">
        <f t="shared" ref="L39" si="9">E39/(SUM($B39:$F39))</f>
        <v>0.1111111111111111</v>
      </c>
      <c r="M39" s="33">
        <f t="shared" ref="M39" si="10">F39/(SUM($B39:$F39))</f>
        <v>0.55555555555555558</v>
      </c>
    </row>
    <row r="40" spans="1:13" x14ac:dyDescent="0.25">
      <c r="A40" s="7" t="s">
        <v>3</v>
      </c>
      <c r="B40">
        <v>3</v>
      </c>
      <c r="C40">
        <v>5</v>
      </c>
      <c r="D40">
        <v>11</v>
      </c>
      <c r="E40">
        <v>13</v>
      </c>
      <c r="F40" s="6">
        <v>45</v>
      </c>
      <c r="H40" s="7" t="s">
        <v>3</v>
      </c>
      <c r="I40" s="32">
        <f t="shared" ref="I40:I66" si="11">B40/(SUM($B40:$F40))</f>
        <v>3.896103896103896E-2</v>
      </c>
      <c r="J40" s="32">
        <f t="shared" ref="J40:J66" si="12">C40/(SUM($B40:$F40))</f>
        <v>6.4935064935064929E-2</v>
      </c>
      <c r="K40" s="32">
        <f t="shared" ref="K40:K66" si="13">D40/(SUM($B40:$F40))</f>
        <v>0.14285714285714285</v>
      </c>
      <c r="L40" s="32">
        <f t="shared" ref="L40:L66" si="14">E40/(SUM($B40:$F40))</f>
        <v>0.16883116883116883</v>
      </c>
      <c r="M40" s="33">
        <f t="shared" ref="M40:M66" si="15">F40/(SUM($B40:$F40))</f>
        <v>0.58441558441558439</v>
      </c>
    </row>
    <row r="41" spans="1:13" x14ac:dyDescent="0.25">
      <c r="A41" s="8" t="s">
        <v>4</v>
      </c>
      <c r="B41">
        <v>3</v>
      </c>
      <c r="C41">
        <v>2</v>
      </c>
      <c r="D41">
        <v>6</v>
      </c>
      <c r="E41">
        <v>11</v>
      </c>
      <c r="F41" s="6">
        <v>32</v>
      </c>
      <c r="H41" s="8" t="s">
        <v>4</v>
      </c>
      <c r="I41" s="32">
        <f t="shared" si="11"/>
        <v>5.5555555555555552E-2</v>
      </c>
      <c r="J41" s="32">
        <f t="shared" si="12"/>
        <v>3.7037037037037035E-2</v>
      </c>
      <c r="K41" s="32">
        <f t="shared" si="13"/>
        <v>0.1111111111111111</v>
      </c>
      <c r="L41" s="32">
        <f t="shared" si="14"/>
        <v>0.20370370370370369</v>
      </c>
      <c r="M41" s="33">
        <f t="shared" si="15"/>
        <v>0.59259259259259256</v>
      </c>
    </row>
    <row r="42" spans="1:13" x14ac:dyDescent="0.25">
      <c r="A42" s="8" t="s">
        <v>5</v>
      </c>
      <c r="B42">
        <v>1</v>
      </c>
      <c r="C42">
        <v>2</v>
      </c>
      <c r="D42">
        <v>13</v>
      </c>
      <c r="E42">
        <v>39</v>
      </c>
      <c r="F42" s="6">
        <v>94</v>
      </c>
      <c r="H42" s="8" t="s">
        <v>5</v>
      </c>
      <c r="I42" s="32">
        <f t="shared" si="11"/>
        <v>6.7114093959731542E-3</v>
      </c>
      <c r="J42" s="32">
        <f t="shared" si="12"/>
        <v>1.3422818791946308E-2</v>
      </c>
      <c r="K42" s="32">
        <f t="shared" si="13"/>
        <v>8.7248322147651006E-2</v>
      </c>
      <c r="L42" s="32">
        <f t="shared" si="14"/>
        <v>0.26174496644295303</v>
      </c>
      <c r="M42" s="33">
        <f t="shared" si="15"/>
        <v>0.63087248322147649</v>
      </c>
    </row>
    <row r="43" spans="1:13" x14ac:dyDescent="0.25">
      <c r="A43" s="8" t="s">
        <v>6</v>
      </c>
      <c r="B43">
        <v>1</v>
      </c>
      <c r="C43">
        <v>1</v>
      </c>
      <c r="D43">
        <v>4</v>
      </c>
      <c r="E43">
        <v>6</v>
      </c>
      <c r="F43" s="6">
        <v>17</v>
      </c>
      <c r="H43" s="8" t="s">
        <v>6</v>
      </c>
      <c r="I43" s="32">
        <f t="shared" si="11"/>
        <v>3.4482758620689655E-2</v>
      </c>
      <c r="J43" s="32">
        <f t="shared" si="12"/>
        <v>3.4482758620689655E-2</v>
      </c>
      <c r="K43" s="32">
        <f t="shared" si="13"/>
        <v>0.13793103448275862</v>
      </c>
      <c r="L43" s="32">
        <f t="shared" si="14"/>
        <v>0.20689655172413793</v>
      </c>
      <c r="M43" s="33">
        <f t="shared" si="15"/>
        <v>0.58620689655172409</v>
      </c>
    </row>
    <row r="44" spans="1:13" x14ac:dyDescent="0.25">
      <c r="A44" s="8" t="s">
        <v>7</v>
      </c>
      <c r="B44">
        <v>2</v>
      </c>
      <c r="C44">
        <v>7</v>
      </c>
      <c r="D44">
        <v>14</v>
      </c>
      <c r="E44">
        <v>23</v>
      </c>
      <c r="F44" s="6">
        <v>50</v>
      </c>
      <c r="H44" s="8" t="s">
        <v>7</v>
      </c>
      <c r="I44" s="32">
        <f t="shared" si="11"/>
        <v>2.0833333333333332E-2</v>
      </c>
      <c r="J44" s="32">
        <f t="shared" si="12"/>
        <v>7.2916666666666671E-2</v>
      </c>
      <c r="K44" s="32">
        <f t="shared" si="13"/>
        <v>0.14583333333333334</v>
      </c>
      <c r="L44" s="32">
        <f t="shared" si="14"/>
        <v>0.23958333333333334</v>
      </c>
      <c r="M44" s="33">
        <f t="shared" si="15"/>
        <v>0.52083333333333337</v>
      </c>
    </row>
    <row r="45" spans="1:13" x14ac:dyDescent="0.25">
      <c r="A45" s="8" t="s">
        <v>8</v>
      </c>
      <c r="B45">
        <v>1</v>
      </c>
      <c r="C45">
        <v>1</v>
      </c>
      <c r="D45">
        <v>2</v>
      </c>
      <c r="E45">
        <v>1</v>
      </c>
      <c r="F45" s="6">
        <v>5</v>
      </c>
      <c r="H45" s="8" t="s">
        <v>8</v>
      </c>
      <c r="I45" s="32">
        <f t="shared" si="11"/>
        <v>0.1</v>
      </c>
      <c r="J45" s="32">
        <f t="shared" si="12"/>
        <v>0.1</v>
      </c>
      <c r="K45" s="32">
        <f t="shared" si="13"/>
        <v>0.2</v>
      </c>
      <c r="L45" s="32">
        <f t="shared" si="14"/>
        <v>0.1</v>
      </c>
      <c r="M45" s="33">
        <f t="shared" si="15"/>
        <v>0.5</v>
      </c>
    </row>
    <row r="46" spans="1:13" x14ac:dyDescent="0.25">
      <c r="A46" s="8" t="s">
        <v>9</v>
      </c>
      <c r="B46">
        <v>1</v>
      </c>
      <c r="C46">
        <v>1</v>
      </c>
      <c r="D46">
        <v>0</v>
      </c>
      <c r="E46">
        <v>1</v>
      </c>
      <c r="F46" s="6">
        <v>2</v>
      </c>
      <c r="H46" s="8" t="s">
        <v>9</v>
      </c>
      <c r="I46" s="32">
        <f t="shared" si="11"/>
        <v>0.2</v>
      </c>
      <c r="J46" s="32">
        <f t="shared" si="12"/>
        <v>0.2</v>
      </c>
      <c r="K46" s="32">
        <f t="shared" si="13"/>
        <v>0</v>
      </c>
      <c r="L46" s="32">
        <f t="shared" si="14"/>
        <v>0.2</v>
      </c>
      <c r="M46" s="33">
        <f t="shared" si="15"/>
        <v>0.4</v>
      </c>
    </row>
    <row r="47" spans="1:13" x14ac:dyDescent="0.25">
      <c r="A47" s="8" t="s">
        <v>10</v>
      </c>
      <c r="B47">
        <v>1</v>
      </c>
      <c r="C47">
        <v>1</v>
      </c>
      <c r="D47">
        <v>4</v>
      </c>
      <c r="E47">
        <v>3</v>
      </c>
      <c r="F47" s="6">
        <v>13</v>
      </c>
      <c r="H47" s="8" t="s">
        <v>10</v>
      </c>
      <c r="I47" s="32">
        <f t="shared" si="11"/>
        <v>4.5454545454545456E-2</v>
      </c>
      <c r="J47" s="32">
        <f t="shared" si="12"/>
        <v>4.5454545454545456E-2</v>
      </c>
      <c r="K47" s="32">
        <f t="shared" si="13"/>
        <v>0.18181818181818182</v>
      </c>
      <c r="L47" s="32">
        <f t="shared" si="14"/>
        <v>0.13636363636363635</v>
      </c>
      <c r="M47" s="33">
        <f t="shared" si="15"/>
        <v>0.59090909090909094</v>
      </c>
    </row>
    <row r="48" spans="1:13" x14ac:dyDescent="0.25">
      <c r="A48" s="8" t="s">
        <v>11</v>
      </c>
      <c r="B48">
        <v>0</v>
      </c>
      <c r="C48">
        <v>0</v>
      </c>
      <c r="D48">
        <v>3</v>
      </c>
      <c r="E48">
        <v>4</v>
      </c>
      <c r="F48" s="6">
        <v>18</v>
      </c>
      <c r="H48" s="8" t="s">
        <v>11</v>
      </c>
      <c r="I48" s="32">
        <f t="shared" si="11"/>
        <v>0</v>
      </c>
      <c r="J48" s="32">
        <f t="shared" si="12"/>
        <v>0</v>
      </c>
      <c r="K48" s="32">
        <f t="shared" si="13"/>
        <v>0.12</v>
      </c>
      <c r="L48" s="32">
        <f t="shared" si="14"/>
        <v>0.16</v>
      </c>
      <c r="M48" s="33">
        <f t="shared" si="15"/>
        <v>0.72</v>
      </c>
    </row>
    <row r="49" spans="1:13" x14ac:dyDescent="0.25">
      <c r="A49" s="8" t="s">
        <v>12</v>
      </c>
      <c r="B49">
        <v>0</v>
      </c>
      <c r="C49">
        <v>0</v>
      </c>
      <c r="D49">
        <v>1</v>
      </c>
      <c r="E49">
        <v>0</v>
      </c>
      <c r="F49" s="6">
        <v>7</v>
      </c>
      <c r="H49" s="8" t="s">
        <v>12</v>
      </c>
      <c r="I49" s="32">
        <f t="shared" si="11"/>
        <v>0</v>
      </c>
      <c r="J49" s="32">
        <f t="shared" si="12"/>
        <v>0</v>
      </c>
      <c r="K49" s="32">
        <f t="shared" si="13"/>
        <v>0.125</v>
      </c>
      <c r="L49" s="32">
        <f t="shared" si="14"/>
        <v>0</v>
      </c>
      <c r="M49" s="33">
        <f t="shared" si="15"/>
        <v>0.875</v>
      </c>
    </row>
    <row r="50" spans="1:13" x14ac:dyDescent="0.25">
      <c r="A50" s="8" t="s">
        <v>13</v>
      </c>
      <c r="B50">
        <v>0</v>
      </c>
      <c r="C50">
        <v>0</v>
      </c>
      <c r="D50">
        <v>6</v>
      </c>
      <c r="E50">
        <v>14</v>
      </c>
      <c r="F50" s="6">
        <v>20</v>
      </c>
      <c r="H50" s="8" t="s">
        <v>13</v>
      </c>
      <c r="I50" s="32">
        <f t="shared" si="11"/>
        <v>0</v>
      </c>
      <c r="J50" s="32">
        <f t="shared" si="12"/>
        <v>0</v>
      </c>
      <c r="K50" s="32">
        <f t="shared" si="13"/>
        <v>0.15</v>
      </c>
      <c r="L50" s="32">
        <f t="shared" si="14"/>
        <v>0.35</v>
      </c>
      <c r="M50" s="33">
        <f t="shared" si="15"/>
        <v>0.5</v>
      </c>
    </row>
    <row r="51" spans="1:13" x14ac:dyDescent="0.25">
      <c r="A51" s="8" t="s">
        <v>14</v>
      </c>
      <c r="B51">
        <v>1</v>
      </c>
      <c r="C51">
        <v>0</v>
      </c>
      <c r="D51">
        <v>1</v>
      </c>
      <c r="E51">
        <v>2</v>
      </c>
      <c r="F51" s="6">
        <v>5</v>
      </c>
      <c r="H51" s="8" t="s">
        <v>14</v>
      </c>
      <c r="I51" s="32">
        <f t="shared" si="11"/>
        <v>0.1111111111111111</v>
      </c>
      <c r="J51" s="32">
        <f t="shared" si="12"/>
        <v>0</v>
      </c>
      <c r="K51" s="32">
        <f t="shared" si="13"/>
        <v>0.1111111111111111</v>
      </c>
      <c r="L51" s="32">
        <f t="shared" si="14"/>
        <v>0.22222222222222221</v>
      </c>
      <c r="M51" s="33">
        <f t="shared" si="15"/>
        <v>0.55555555555555558</v>
      </c>
    </row>
    <row r="52" spans="1:13" x14ac:dyDescent="0.25">
      <c r="A52" s="8" t="s">
        <v>15</v>
      </c>
      <c r="B52">
        <v>0</v>
      </c>
      <c r="C52">
        <v>0</v>
      </c>
      <c r="D52">
        <v>0</v>
      </c>
      <c r="E52">
        <v>0</v>
      </c>
      <c r="F52" s="6">
        <v>0</v>
      </c>
      <c r="H52" s="8" t="s">
        <v>15</v>
      </c>
      <c r="I52" s="32" t="s">
        <v>75</v>
      </c>
      <c r="J52" s="32" t="s">
        <v>75</v>
      </c>
      <c r="K52" s="32" t="s">
        <v>75</v>
      </c>
      <c r="L52" s="32" t="s">
        <v>75</v>
      </c>
      <c r="M52" s="32" t="s">
        <v>75</v>
      </c>
    </row>
    <row r="53" spans="1:13" x14ac:dyDescent="0.25">
      <c r="A53" s="8" t="s">
        <v>16</v>
      </c>
      <c r="B53">
        <v>0</v>
      </c>
      <c r="C53">
        <v>0</v>
      </c>
      <c r="D53">
        <v>0</v>
      </c>
      <c r="E53">
        <v>3</v>
      </c>
      <c r="F53" s="6">
        <v>4</v>
      </c>
      <c r="H53" s="8" t="s">
        <v>16</v>
      </c>
      <c r="I53" s="32">
        <f t="shared" si="11"/>
        <v>0</v>
      </c>
      <c r="J53" s="32">
        <f t="shared" si="12"/>
        <v>0</v>
      </c>
      <c r="K53" s="32">
        <f t="shared" si="13"/>
        <v>0</v>
      </c>
      <c r="L53" s="32">
        <f t="shared" si="14"/>
        <v>0.42857142857142855</v>
      </c>
      <c r="M53" s="33">
        <f t="shared" si="15"/>
        <v>0.5714285714285714</v>
      </c>
    </row>
    <row r="54" spans="1:13" x14ac:dyDescent="0.25">
      <c r="A54" s="8" t="s">
        <v>17</v>
      </c>
      <c r="B54">
        <v>0</v>
      </c>
      <c r="C54">
        <v>1</v>
      </c>
      <c r="D54">
        <v>1</v>
      </c>
      <c r="E54">
        <v>2</v>
      </c>
      <c r="F54" s="6">
        <v>6</v>
      </c>
      <c r="H54" s="8" t="s">
        <v>17</v>
      </c>
      <c r="I54" s="32">
        <f t="shared" si="11"/>
        <v>0</v>
      </c>
      <c r="J54" s="32">
        <f t="shared" si="12"/>
        <v>0.1</v>
      </c>
      <c r="K54" s="32">
        <f t="shared" si="13"/>
        <v>0.1</v>
      </c>
      <c r="L54" s="32">
        <f t="shared" si="14"/>
        <v>0.2</v>
      </c>
      <c r="M54" s="33">
        <f t="shared" si="15"/>
        <v>0.6</v>
      </c>
    </row>
    <row r="55" spans="1:13" x14ac:dyDescent="0.25">
      <c r="A55" s="8" t="s">
        <v>18</v>
      </c>
      <c r="B55">
        <v>0</v>
      </c>
      <c r="C55">
        <v>0</v>
      </c>
      <c r="D55">
        <v>0</v>
      </c>
      <c r="E55">
        <v>4</v>
      </c>
      <c r="F55" s="6">
        <v>11</v>
      </c>
      <c r="H55" s="8" t="s">
        <v>18</v>
      </c>
      <c r="I55" s="32">
        <f t="shared" si="11"/>
        <v>0</v>
      </c>
      <c r="J55" s="32">
        <f t="shared" si="12"/>
        <v>0</v>
      </c>
      <c r="K55" s="32">
        <f t="shared" si="13"/>
        <v>0</v>
      </c>
      <c r="L55" s="32">
        <f t="shared" si="14"/>
        <v>0.26666666666666666</v>
      </c>
      <c r="M55" s="33">
        <f t="shared" si="15"/>
        <v>0.73333333333333328</v>
      </c>
    </row>
    <row r="56" spans="1:13" x14ac:dyDescent="0.25">
      <c r="A56" s="8" t="s">
        <v>19</v>
      </c>
      <c r="B56">
        <v>0</v>
      </c>
      <c r="C56">
        <v>0</v>
      </c>
      <c r="D56">
        <v>2</v>
      </c>
      <c r="E56">
        <v>5</v>
      </c>
      <c r="F56" s="6">
        <v>2</v>
      </c>
      <c r="H56" s="8" t="s">
        <v>19</v>
      </c>
      <c r="I56" s="32">
        <f t="shared" si="11"/>
        <v>0</v>
      </c>
      <c r="J56" s="32">
        <f t="shared" si="12"/>
        <v>0</v>
      </c>
      <c r="K56" s="32">
        <f t="shared" si="13"/>
        <v>0.22222222222222221</v>
      </c>
      <c r="L56" s="32">
        <f t="shared" si="14"/>
        <v>0.55555555555555558</v>
      </c>
      <c r="M56" s="33">
        <f t="shared" si="15"/>
        <v>0.22222222222222221</v>
      </c>
    </row>
    <row r="57" spans="1:13" x14ac:dyDescent="0.25">
      <c r="A57" s="8" t="s">
        <v>20</v>
      </c>
      <c r="B57">
        <v>0</v>
      </c>
      <c r="C57">
        <v>0</v>
      </c>
      <c r="D57">
        <v>1</v>
      </c>
      <c r="E57">
        <v>4</v>
      </c>
      <c r="F57" s="6">
        <v>5</v>
      </c>
      <c r="H57" s="8" t="s">
        <v>20</v>
      </c>
      <c r="I57" s="32">
        <f t="shared" si="11"/>
        <v>0</v>
      </c>
      <c r="J57" s="32">
        <f t="shared" si="12"/>
        <v>0</v>
      </c>
      <c r="K57" s="32">
        <f t="shared" si="13"/>
        <v>0.1</v>
      </c>
      <c r="L57" s="32">
        <f t="shared" si="14"/>
        <v>0.4</v>
      </c>
      <c r="M57" s="33">
        <f t="shared" si="15"/>
        <v>0.5</v>
      </c>
    </row>
    <row r="58" spans="1:13" x14ac:dyDescent="0.25">
      <c r="A58" s="8" t="s">
        <v>21</v>
      </c>
      <c r="B58">
        <v>0</v>
      </c>
      <c r="C58">
        <v>0</v>
      </c>
      <c r="D58">
        <v>0</v>
      </c>
      <c r="E58">
        <v>0</v>
      </c>
      <c r="F58" s="6">
        <v>1</v>
      </c>
      <c r="H58" s="8" t="s">
        <v>21</v>
      </c>
      <c r="I58" s="32">
        <f t="shared" si="11"/>
        <v>0</v>
      </c>
      <c r="J58" s="32">
        <f t="shared" si="12"/>
        <v>0</v>
      </c>
      <c r="K58" s="32">
        <f t="shared" si="13"/>
        <v>0</v>
      </c>
      <c r="L58" s="32">
        <f t="shared" si="14"/>
        <v>0</v>
      </c>
      <c r="M58" s="33">
        <f t="shared" si="15"/>
        <v>1</v>
      </c>
    </row>
    <row r="59" spans="1:13" x14ac:dyDescent="0.25">
      <c r="A59" s="8" t="s">
        <v>22</v>
      </c>
      <c r="B59">
        <v>0</v>
      </c>
      <c r="C59">
        <v>0</v>
      </c>
      <c r="D59">
        <v>1</v>
      </c>
      <c r="E59">
        <v>11</v>
      </c>
      <c r="F59" s="6">
        <v>9</v>
      </c>
      <c r="H59" s="8" t="s">
        <v>22</v>
      </c>
      <c r="I59" s="32">
        <f t="shared" si="11"/>
        <v>0</v>
      </c>
      <c r="J59" s="32">
        <f t="shared" si="12"/>
        <v>0</v>
      </c>
      <c r="K59" s="32">
        <f t="shared" si="13"/>
        <v>4.7619047619047616E-2</v>
      </c>
      <c r="L59" s="32">
        <f t="shared" si="14"/>
        <v>0.52380952380952384</v>
      </c>
      <c r="M59" s="33">
        <f t="shared" si="15"/>
        <v>0.42857142857142855</v>
      </c>
    </row>
    <row r="60" spans="1:13" x14ac:dyDescent="0.25">
      <c r="A60" s="8" t="s">
        <v>23</v>
      </c>
      <c r="B60">
        <v>5</v>
      </c>
      <c r="C60">
        <v>5</v>
      </c>
      <c r="D60">
        <v>27</v>
      </c>
      <c r="E60">
        <v>76</v>
      </c>
      <c r="F60" s="6">
        <v>158</v>
      </c>
      <c r="H60" s="8" t="s">
        <v>23</v>
      </c>
      <c r="I60" s="32">
        <f t="shared" si="11"/>
        <v>1.8450184501845018E-2</v>
      </c>
      <c r="J60" s="32">
        <f t="shared" si="12"/>
        <v>1.8450184501845018E-2</v>
      </c>
      <c r="K60" s="32">
        <f t="shared" si="13"/>
        <v>9.9630996309963096E-2</v>
      </c>
      <c r="L60" s="32">
        <f t="shared" si="14"/>
        <v>0.28044280442804426</v>
      </c>
      <c r="M60" s="33">
        <f t="shared" si="15"/>
        <v>0.58302583025830257</v>
      </c>
    </row>
    <row r="61" spans="1:13" x14ac:dyDescent="0.25">
      <c r="A61" s="8" t="s">
        <v>24</v>
      </c>
      <c r="B61">
        <v>2</v>
      </c>
      <c r="C61">
        <v>2</v>
      </c>
      <c r="D61">
        <v>7</v>
      </c>
      <c r="E61">
        <v>32</v>
      </c>
      <c r="F61" s="6">
        <v>60</v>
      </c>
      <c r="H61" s="8" t="s">
        <v>24</v>
      </c>
      <c r="I61" s="32">
        <f t="shared" si="11"/>
        <v>1.9417475728155338E-2</v>
      </c>
      <c r="J61" s="32">
        <f t="shared" si="12"/>
        <v>1.9417475728155338E-2</v>
      </c>
      <c r="K61" s="32">
        <f t="shared" si="13"/>
        <v>6.7961165048543687E-2</v>
      </c>
      <c r="L61" s="32">
        <f t="shared" si="14"/>
        <v>0.31067961165048541</v>
      </c>
      <c r="M61" s="33">
        <f t="shared" si="15"/>
        <v>0.58252427184466016</v>
      </c>
    </row>
    <row r="62" spans="1:13" x14ac:dyDescent="0.25">
      <c r="A62" s="8" t="s">
        <v>25</v>
      </c>
      <c r="B62">
        <v>3</v>
      </c>
      <c r="C62">
        <v>4</v>
      </c>
      <c r="D62">
        <v>11</v>
      </c>
      <c r="E62">
        <v>26</v>
      </c>
      <c r="F62" s="6">
        <v>59</v>
      </c>
      <c r="H62" s="8" t="s">
        <v>25</v>
      </c>
      <c r="I62" s="32">
        <f t="shared" si="11"/>
        <v>2.9126213592233011E-2</v>
      </c>
      <c r="J62" s="32">
        <f t="shared" si="12"/>
        <v>3.8834951456310676E-2</v>
      </c>
      <c r="K62" s="32">
        <f t="shared" si="13"/>
        <v>0.10679611650485436</v>
      </c>
      <c r="L62" s="32">
        <f t="shared" si="14"/>
        <v>0.25242718446601942</v>
      </c>
      <c r="M62" s="33">
        <f t="shared" si="15"/>
        <v>0.57281553398058249</v>
      </c>
    </row>
    <row r="63" spans="1:13" x14ac:dyDescent="0.25">
      <c r="A63" s="8" t="s">
        <v>26</v>
      </c>
      <c r="B63">
        <v>0</v>
      </c>
      <c r="C63">
        <v>0</v>
      </c>
      <c r="D63">
        <v>0</v>
      </c>
      <c r="E63">
        <v>3</v>
      </c>
      <c r="F63" s="6">
        <v>3</v>
      </c>
      <c r="H63" s="8" t="s">
        <v>26</v>
      </c>
      <c r="I63" s="32">
        <f t="shared" si="11"/>
        <v>0</v>
      </c>
      <c r="J63" s="32">
        <f t="shared" si="12"/>
        <v>0</v>
      </c>
      <c r="K63" s="32">
        <f t="shared" si="13"/>
        <v>0</v>
      </c>
      <c r="L63" s="32">
        <f t="shared" si="14"/>
        <v>0.5</v>
      </c>
      <c r="M63" s="33">
        <f t="shared" si="15"/>
        <v>0.5</v>
      </c>
    </row>
    <row r="64" spans="1:13" x14ac:dyDescent="0.25">
      <c r="A64" s="8" t="s">
        <v>27</v>
      </c>
      <c r="B64">
        <v>0</v>
      </c>
      <c r="C64">
        <v>0</v>
      </c>
      <c r="D64">
        <v>0</v>
      </c>
      <c r="E64">
        <v>0</v>
      </c>
      <c r="F64" s="6">
        <v>3</v>
      </c>
      <c r="H64" s="8" t="s">
        <v>27</v>
      </c>
      <c r="I64" s="32">
        <f t="shared" si="11"/>
        <v>0</v>
      </c>
      <c r="J64" s="32">
        <f t="shared" si="12"/>
        <v>0</v>
      </c>
      <c r="K64" s="32">
        <f t="shared" si="13"/>
        <v>0</v>
      </c>
      <c r="L64" s="32">
        <f t="shared" si="14"/>
        <v>0</v>
      </c>
      <c r="M64" s="33">
        <f t="shared" si="15"/>
        <v>1</v>
      </c>
    </row>
    <row r="65" spans="1:13" x14ac:dyDescent="0.25">
      <c r="A65" s="8" t="s">
        <v>28</v>
      </c>
      <c r="B65">
        <v>2</v>
      </c>
      <c r="C65">
        <v>4</v>
      </c>
      <c r="D65">
        <v>12</v>
      </c>
      <c r="E65">
        <v>39</v>
      </c>
      <c r="F65" s="6">
        <v>77</v>
      </c>
      <c r="H65" s="8" t="s">
        <v>28</v>
      </c>
      <c r="I65" s="32">
        <f t="shared" si="11"/>
        <v>1.4925373134328358E-2</v>
      </c>
      <c r="J65" s="32">
        <f t="shared" si="12"/>
        <v>2.9850746268656716E-2</v>
      </c>
      <c r="K65" s="32">
        <f t="shared" si="13"/>
        <v>8.9552238805970144E-2</v>
      </c>
      <c r="L65" s="32">
        <f t="shared" si="14"/>
        <v>0.29104477611940299</v>
      </c>
      <c r="M65" s="33">
        <f t="shared" si="15"/>
        <v>0.57462686567164178</v>
      </c>
    </row>
    <row r="66" spans="1:13" x14ac:dyDescent="0.25">
      <c r="A66" s="9" t="s">
        <v>29</v>
      </c>
      <c r="B66" s="10">
        <v>3</v>
      </c>
      <c r="C66" s="10">
        <v>4</v>
      </c>
      <c r="D66" s="10">
        <v>9</v>
      </c>
      <c r="E66" s="10">
        <v>12</v>
      </c>
      <c r="F66" s="11">
        <v>20</v>
      </c>
      <c r="H66" s="9" t="s">
        <v>29</v>
      </c>
      <c r="I66" s="32">
        <f t="shared" si="11"/>
        <v>6.25E-2</v>
      </c>
      <c r="J66" s="32">
        <f t="shared" si="12"/>
        <v>8.3333333333333329E-2</v>
      </c>
      <c r="K66" s="32">
        <f t="shared" si="13"/>
        <v>0.1875</v>
      </c>
      <c r="L66" s="32">
        <f t="shared" si="14"/>
        <v>0.25</v>
      </c>
      <c r="M66" s="33">
        <f t="shared" si="15"/>
        <v>0.41666666666666669</v>
      </c>
    </row>
    <row r="68" spans="1:13" x14ac:dyDescent="0.25">
      <c r="A68" s="12" t="s">
        <v>79</v>
      </c>
      <c r="H68" s="12" t="s">
        <v>79</v>
      </c>
    </row>
    <row r="69" spans="1:13" x14ac:dyDescent="0.25">
      <c r="A69" s="2"/>
      <c r="B69" s="3" t="s">
        <v>0</v>
      </c>
      <c r="C69" s="3">
        <v>2</v>
      </c>
      <c r="D69" s="3">
        <v>3</v>
      </c>
      <c r="E69" s="3">
        <v>4</v>
      </c>
      <c r="F69" s="4" t="s">
        <v>1</v>
      </c>
      <c r="H69" s="2"/>
      <c r="I69" s="3" t="s">
        <v>0</v>
      </c>
      <c r="J69" s="3">
        <v>2</v>
      </c>
      <c r="K69" s="3">
        <v>3</v>
      </c>
      <c r="L69" s="3">
        <v>4</v>
      </c>
      <c r="M69" s="4" t="s">
        <v>1</v>
      </c>
    </row>
    <row r="70" spans="1:13" x14ac:dyDescent="0.25">
      <c r="A70" s="5" t="s">
        <v>2</v>
      </c>
      <c r="B70">
        <v>0</v>
      </c>
      <c r="C70">
        <v>1</v>
      </c>
      <c r="D70">
        <v>2</v>
      </c>
      <c r="E70">
        <v>1</v>
      </c>
      <c r="F70" s="6">
        <v>5</v>
      </c>
      <c r="H70" s="5" t="s">
        <v>2</v>
      </c>
      <c r="I70" s="32">
        <f t="shared" ref="I70" si="16">B70/(SUM($B70:$F70))</f>
        <v>0</v>
      </c>
      <c r="J70" s="32">
        <f t="shared" ref="J70" si="17">C70/(SUM($B70:$F70))</f>
        <v>0.1111111111111111</v>
      </c>
      <c r="K70" s="32">
        <f t="shared" ref="K70" si="18">D70/(SUM($B70:$F70))</f>
        <v>0.22222222222222221</v>
      </c>
      <c r="L70" s="32">
        <f t="shared" ref="L70" si="19">E70/(SUM($B70:$F70))</f>
        <v>0.1111111111111111</v>
      </c>
      <c r="M70" s="33">
        <f t="shared" ref="M70" si="20">F70/(SUM($B70:$F70))</f>
        <v>0.55555555555555558</v>
      </c>
    </row>
    <row r="71" spans="1:13" x14ac:dyDescent="0.25">
      <c r="A71" s="7" t="s">
        <v>3</v>
      </c>
      <c r="B71">
        <v>2</v>
      </c>
      <c r="C71">
        <v>4</v>
      </c>
      <c r="D71">
        <v>11</v>
      </c>
      <c r="E71">
        <v>15</v>
      </c>
      <c r="F71" s="6">
        <v>45</v>
      </c>
      <c r="H71" s="7" t="s">
        <v>3</v>
      </c>
      <c r="I71" s="32">
        <f t="shared" ref="I71:I97" si="21">B71/(SUM($B71:$F71))</f>
        <v>2.5974025974025976E-2</v>
      </c>
      <c r="J71" s="32">
        <f t="shared" ref="J71:J97" si="22">C71/(SUM($B71:$F71))</f>
        <v>5.1948051948051951E-2</v>
      </c>
      <c r="K71" s="32">
        <f t="shared" ref="K71:K97" si="23">D71/(SUM($B71:$F71))</f>
        <v>0.14285714285714285</v>
      </c>
      <c r="L71" s="32">
        <f t="shared" ref="L71:L97" si="24">E71/(SUM($B71:$F71))</f>
        <v>0.19480519480519481</v>
      </c>
      <c r="M71" s="33">
        <f t="shared" ref="M71:M97" si="25">F71/(SUM($B71:$F71))</f>
        <v>0.58441558441558439</v>
      </c>
    </row>
    <row r="72" spans="1:13" x14ac:dyDescent="0.25">
      <c r="A72" s="8" t="s">
        <v>4</v>
      </c>
      <c r="B72">
        <v>2</v>
      </c>
      <c r="C72">
        <v>3</v>
      </c>
      <c r="D72">
        <v>5</v>
      </c>
      <c r="E72">
        <v>12</v>
      </c>
      <c r="F72" s="6">
        <v>32</v>
      </c>
      <c r="H72" s="8" t="s">
        <v>4</v>
      </c>
      <c r="I72" s="32">
        <f t="shared" si="21"/>
        <v>3.7037037037037035E-2</v>
      </c>
      <c r="J72" s="32">
        <f t="shared" si="22"/>
        <v>5.5555555555555552E-2</v>
      </c>
      <c r="K72" s="32">
        <f t="shared" si="23"/>
        <v>9.2592592592592587E-2</v>
      </c>
      <c r="L72" s="32">
        <f t="shared" si="24"/>
        <v>0.22222222222222221</v>
      </c>
      <c r="M72" s="33">
        <f t="shared" si="25"/>
        <v>0.59259259259259256</v>
      </c>
    </row>
    <row r="73" spans="1:13" x14ac:dyDescent="0.25">
      <c r="A73" s="8" t="s">
        <v>5</v>
      </c>
      <c r="B73">
        <v>2</v>
      </c>
      <c r="C73">
        <v>3</v>
      </c>
      <c r="D73">
        <v>14</v>
      </c>
      <c r="E73">
        <v>42</v>
      </c>
      <c r="F73" s="6">
        <v>88</v>
      </c>
      <c r="H73" s="8" t="s">
        <v>5</v>
      </c>
      <c r="I73" s="32">
        <f t="shared" si="21"/>
        <v>1.3422818791946308E-2</v>
      </c>
      <c r="J73" s="32">
        <f t="shared" si="22"/>
        <v>2.0134228187919462E-2</v>
      </c>
      <c r="K73" s="32">
        <f t="shared" si="23"/>
        <v>9.3959731543624164E-2</v>
      </c>
      <c r="L73" s="32">
        <f t="shared" si="24"/>
        <v>0.28187919463087246</v>
      </c>
      <c r="M73" s="33">
        <f t="shared" si="25"/>
        <v>0.59060402684563762</v>
      </c>
    </row>
    <row r="74" spans="1:13" x14ac:dyDescent="0.25">
      <c r="A74" s="8" t="s">
        <v>6</v>
      </c>
      <c r="B74">
        <v>1</v>
      </c>
      <c r="C74">
        <v>1</v>
      </c>
      <c r="D74">
        <v>5</v>
      </c>
      <c r="E74">
        <v>9</v>
      </c>
      <c r="F74" s="6">
        <v>13</v>
      </c>
      <c r="H74" s="8" t="s">
        <v>6</v>
      </c>
      <c r="I74" s="32">
        <f t="shared" si="21"/>
        <v>3.4482758620689655E-2</v>
      </c>
      <c r="J74" s="32">
        <f t="shared" si="22"/>
        <v>3.4482758620689655E-2</v>
      </c>
      <c r="K74" s="32">
        <f t="shared" si="23"/>
        <v>0.17241379310344829</v>
      </c>
      <c r="L74" s="32">
        <f t="shared" si="24"/>
        <v>0.31034482758620691</v>
      </c>
      <c r="M74" s="33">
        <f t="shared" si="25"/>
        <v>0.44827586206896552</v>
      </c>
    </row>
    <row r="75" spans="1:13" x14ac:dyDescent="0.25">
      <c r="A75" s="8" t="s">
        <v>7</v>
      </c>
      <c r="B75">
        <v>2</v>
      </c>
      <c r="C75">
        <v>4</v>
      </c>
      <c r="D75">
        <v>15</v>
      </c>
      <c r="E75">
        <v>26</v>
      </c>
      <c r="F75" s="6">
        <v>49</v>
      </c>
      <c r="H75" s="8" t="s">
        <v>7</v>
      </c>
      <c r="I75" s="32">
        <f t="shared" si="21"/>
        <v>2.0833333333333332E-2</v>
      </c>
      <c r="J75" s="32">
        <f t="shared" si="22"/>
        <v>4.1666666666666664E-2</v>
      </c>
      <c r="K75" s="32">
        <f t="shared" si="23"/>
        <v>0.15625</v>
      </c>
      <c r="L75" s="32">
        <f t="shared" si="24"/>
        <v>0.27083333333333331</v>
      </c>
      <c r="M75" s="33">
        <f t="shared" si="25"/>
        <v>0.51041666666666663</v>
      </c>
    </row>
    <row r="76" spans="1:13" x14ac:dyDescent="0.25">
      <c r="A76" s="8" t="s">
        <v>8</v>
      </c>
      <c r="B76">
        <v>1</v>
      </c>
      <c r="C76">
        <v>1</v>
      </c>
      <c r="D76">
        <v>2</v>
      </c>
      <c r="E76">
        <v>1</v>
      </c>
      <c r="F76" s="6">
        <v>5</v>
      </c>
      <c r="H76" s="8" t="s">
        <v>8</v>
      </c>
      <c r="I76" s="32">
        <f t="shared" si="21"/>
        <v>0.1</v>
      </c>
      <c r="J76" s="32">
        <f t="shared" si="22"/>
        <v>0.1</v>
      </c>
      <c r="K76" s="32">
        <f t="shared" si="23"/>
        <v>0.2</v>
      </c>
      <c r="L76" s="32">
        <f t="shared" si="24"/>
        <v>0.1</v>
      </c>
      <c r="M76" s="33">
        <f t="shared" si="25"/>
        <v>0.5</v>
      </c>
    </row>
    <row r="77" spans="1:13" x14ac:dyDescent="0.25">
      <c r="A77" s="8" t="s">
        <v>9</v>
      </c>
      <c r="B77">
        <v>1</v>
      </c>
      <c r="C77">
        <v>1</v>
      </c>
      <c r="D77">
        <v>0</v>
      </c>
      <c r="E77">
        <v>1</v>
      </c>
      <c r="F77" s="6">
        <v>2</v>
      </c>
      <c r="H77" s="8" t="s">
        <v>9</v>
      </c>
      <c r="I77" s="32">
        <f t="shared" si="21"/>
        <v>0.2</v>
      </c>
      <c r="J77" s="32">
        <f t="shared" si="22"/>
        <v>0.2</v>
      </c>
      <c r="K77" s="32">
        <f t="shared" si="23"/>
        <v>0</v>
      </c>
      <c r="L77" s="32">
        <f t="shared" si="24"/>
        <v>0.2</v>
      </c>
      <c r="M77" s="33">
        <f t="shared" si="25"/>
        <v>0.4</v>
      </c>
    </row>
    <row r="78" spans="1:13" x14ac:dyDescent="0.25">
      <c r="A78" s="8" t="s">
        <v>10</v>
      </c>
      <c r="B78">
        <v>1</v>
      </c>
      <c r="C78">
        <v>1</v>
      </c>
      <c r="D78">
        <v>4</v>
      </c>
      <c r="E78">
        <v>3</v>
      </c>
      <c r="F78" s="6">
        <v>13</v>
      </c>
      <c r="H78" s="8" t="s">
        <v>10</v>
      </c>
      <c r="I78" s="32">
        <f t="shared" si="21"/>
        <v>4.5454545454545456E-2</v>
      </c>
      <c r="J78" s="32">
        <f t="shared" si="22"/>
        <v>4.5454545454545456E-2</v>
      </c>
      <c r="K78" s="32">
        <f t="shared" si="23"/>
        <v>0.18181818181818182</v>
      </c>
      <c r="L78" s="32">
        <f t="shared" si="24"/>
        <v>0.13636363636363635</v>
      </c>
      <c r="M78" s="33">
        <f t="shared" si="25"/>
        <v>0.59090909090909094</v>
      </c>
    </row>
    <row r="79" spans="1:13" x14ac:dyDescent="0.25">
      <c r="A79" s="8" t="s">
        <v>11</v>
      </c>
      <c r="B79">
        <v>0</v>
      </c>
      <c r="C79">
        <v>0</v>
      </c>
      <c r="D79">
        <v>2</v>
      </c>
      <c r="E79">
        <v>5</v>
      </c>
      <c r="F79" s="6">
        <v>18</v>
      </c>
      <c r="H79" s="8" t="s">
        <v>11</v>
      </c>
      <c r="I79" s="32">
        <f t="shared" si="21"/>
        <v>0</v>
      </c>
      <c r="J79" s="32">
        <f t="shared" si="22"/>
        <v>0</v>
      </c>
      <c r="K79" s="32">
        <f t="shared" si="23"/>
        <v>0.08</v>
      </c>
      <c r="L79" s="32">
        <f t="shared" si="24"/>
        <v>0.2</v>
      </c>
      <c r="M79" s="33">
        <f t="shared" si="25"/>
        <v>0.72</v>
      </c>
    </row>
    <row r="80" spans="1:13" x14ac:dyDescent="0.25">
      <c r="A80" s="8" t="s">
        <v>12</v>
      </c>
      <c r="B80">
        <v>0</v>
      </c>
      <c r="C80">
        <v>0</v>
      </c>
      <c r="D80">
        <v>0</v>
      </c>
      <c r="E80">
        <v>4</v>
      </c>
      <c r="F80" s="6">
        <v>4</v>
      </c>
      <c r="H80" s="8" t="s">
        <v>12</v>
      </c>
      <c r="I80" s="32">
        <f t="shared" si="21"/>
        <v>0</v>
      </c>
      <c r="J80" s="32">
        <f t="shared" si="22"/>
        <v>0</v>
      </c>
      <c r="K80" s="32">
        <f t="shared" si="23"/>
        <v>0</v>
      </c>
      <c r="L80" s="32">
        <f t="shared" si="24"/>
        <v>0.5</v>
      </c>
      <c r="M80" s="33">
        <f t="shared" si="25"/>
        <v>0.5</v>
      </c>
    </row>
    <row r="81" spans="1:13" x14ac:dyDescent="0.25">
      <c r="A81" s="8" t="s">
        <v>13</v>
      </c>
      <c r="B81">
        <v>0</v>
      </c>
      <c r="C81">
        <v>1</v>
      </c>
      <c r="D81">
        <v>5</v>
      </c>
      <c r="E81">
        <v>17</v>
      </c>
      <c r="F81" s="6">
        <v>17</v>
      </c>
      <c r="H81" s="8" t="s">
        <v>13</v>
      </c>
      <c r="I81" s="32">
        <f t="shared" si="21"/>
        <v>0</v>
      </c>
      <c r="J81" s="32">
        <f t="shared" si="22"/>
        <v>2.5000000000000001E-2</v>
      </c>
      <c r="K81" s="32">
        <f t="shared" si="23"/>
        <v>0.125</v>
      </c>
      <c r="L81" s="32">
        <f t="shared" si="24"/>
        <v>0.42499999999999999</v>
      </c>
      <c r="M81" s="33">
        <f t="shared" si="25"/>
        <v>0.42499999999999999</v>
      </c>
    </row>
    <row r="82" spans="1:13" x14ac:dyDescent="0.25">
      <c r="A82" s="8" t="s">
        <v>14</v>
      </c>
      <c r="B82">
        <v>1</v>
      </c>
      <c r="C82">
        <v>0</v>
      </c>
      <c r="D82">
        <v>0</v>
      </c>
      <c r="E82">
        <v>4</v>
      </c>
      <c r="F82" s="6">
        <v>4</v>
      </c>
      <c r="H82" s="8" t="s">
        <v>14</v>
      </c>
      <c r="I82" s="32">
        <f t="shared" si="21"/>
        <v>0.1111111111111111</v>
      </c>
      <c r="J82" s="32">
        <f t="shared" si="22"/>
        <v>0</v>
      </c>
      <c r="K82" s="32">
        <f t="shared" si="23"/>
        <v>0</v>
      </c>
      <c r="L82" s="32">
        <f t="shared" si="24"/>
        <v>0.44444444444444442</v>
      </c>
      <c r="M82" s="33">
        <f t="shared" si="25"/>
        <v>0.44444444444444442</v>
      </c>
    </row>
    <row r="83" spans="1:13" x14ac:dyDescent="0.25">
      <c r="A83" s="8" t="s">
        <v>15</v>
      </c>
      <c r="B83">
        <v>0</v>
      </c>
      <c r="C83">
        <v>0</v>
      </c>
      <c r="D83">
        <v>0</v>
      </c>
      <c r="E83">
        <v>0</v>
      </c>
      <c r="F83" s="6">
        <v>0</v>
      </c>
      <c r="H83" s="8" t="s">
        <v>15</v>
      </c>
      <c r="I83" s="32" t="s">
        <v>75</v>
      </c>
      <c r="J83" s="32" t="s">
        <v>75</v>
      </c>
      <c r="K83" s="32" t="s">
        <v>75</v>
      </c>
      <c r="L83" s="32" t="s">
        <v>75</v>
      </c>
      <c r="M83" s="32" t="s">
        <v>75</v>
      </c>
    </row>
    <row r="84" spans="1:13" x14ac:dyDescent="0.25">
      <c r="A84" s="8" t="s">
        <v>16</v>
      </c>
      <c r="B84">
        <v>0</v>
      </c>
      <c r="C84">
        <v>0</v>
      </c>
      <c r="D84">
        <v>1</v>
      </c>
      <c r="E84">
        <v>3</v>
      </c>
      <c r="F84" s="6">
        <v>3</v>
      </c>
      <c r="H84" s="8" t="s">
        <v>16</v>
      </c>
      <c r="I84" s="32">
        <f t="shared" si="21"/>
        <v>0</v>
      </c>
      <c r="J84" s="32">
        <f t="shared" si="22"/>
        <v>0</v>
      </c>
      <c r="K84" s="32">
        <f t="shared" si="23"/>
        <v>0.14285714285714285</v>
      </c>
      <c r="L84" s="32">
        <f t="shared" si="24"/>
        <v>0.42857142857142855</v>
      </c>
      <c r="M84" s="33">
        <f t="shared" si="25"/>
        <v>0.42857142857142855</v>
      </c>
    </row>
    <row r="85" spans="1:13" x14ac:dyDescent="0.25">
      <c r="A85" s="8" t="s">
        <v>17</v>
      </c>
      <c r="B85">
        <v>0</v>
      </c>
      <c r="C85">
        <v>1</v>
      </c>
      <c r="D85">
        <v>1</v>
      </c>
      <c r="E85">
        <v>2</v>
      </c>
      <c r="F85" s="6">
        <v>6</v>
      </c>
      <c r="H85" s="8" t="s">
        <v>17</v>
      </c>
      <c r="I85" s="32">
        <f t="shared" si="21"/>
        <v>0</v>
      </c>
      <c r="J85" s="32">
        <f t="shared" si="22"/>
        <v>0.1</v>
      </c>
      <c r="K85" s="32">
        <f t="shared" si="23"/>
        <v>0.1</v>
      </c>
      <c r="L85" s="32">
        <f t="shared" si="24"/>
        <v>0.2</v>
      </c>
      <c r="M85" s="33">
        <f t="shared" si="25"/>
        <v>0.6</v>
      </c>
    </row>
    <row r="86" spans="1:13" x14ac:dyDescent="0.25">
      <c r="A86" s="8" t="s">
        <v>18</v>
      </c>
      <c r="B86">
        <v>0</v>
      </c>
      <c r="C86">
        <v>0</v>
      </c>
      <c r="D86">
        <v>1</v>
      </c>
      <c r="E86">
        <v>2</v>
      </c>
      <c r="F86" s="6">
        <v>12</v>
      </c>
      <c r="H86" s="8" t="s">
        <v>18</v>
      </c>
      <c r="I86" s="32">
        <f t="shared" si="21"/>
        <v>0</v>
      </c>
      <c r="J86" s="32">
        <f t="shared" si="22"/>
        <v>0</v>
      </c>
      <c r="K86" s="32">
        <f t="shared" si="23"/>
        <v>6.6666666666666666E-2</v>
      </c>
      <c r="L86" s="32">
        <f t="shared" si="24"/>
        <v>0.13333333333333333</v>
      </c>
      <c r="M86" s="33">
        <f t="shared" si="25"/>
        <v>0.8</v>
      </c>
    </row>
    <row r="87" spans="1:13" x14ac:dyDescent="0.25">
      <c r="A87" s="8" t="s">
        <v>19</v>
      </c>
      <c r="B87">
        <v>0</v>
      </c>
      <c r="C87">
        <v>0</v>
      </c>
      <c r="D87">
        <v>3</v>
      </c>
      <c r="E87">
        <v>4</v>
      </c>
      <c r="F87" s="6">
        <v>2</v>
      </c>
      <c r="H87" s="8" t="s">
        <v>19</v>
      </c>
      <c r="I87" s="32">
        <f t="shared" si="21"/>
        <v>0</v>
      </c>
      <c r="J87" s="32">
        <f t="shared" si="22"/>
        <v>0</v>
      </c>
      <c r="K87" s="32">
        <f t="shared" si="23"/>
        <v>0.33333333333333331</v>
      </c>
      <c r="L87" s="32">
        <f t="shared" si="24"/>
        <v>0.44444444444444442</v>
      </c>
      <c r="M87" s="33">
        <f t="shared" si="25"/>
        <v>0.22222222222222221</v>
      </c>
    </row>
    <row r="88" spans="1:13" x14ac:dyDescent="0.25">
      <c r="A88" s="8" t="s">
        <v>20</v>
      </c>
      <c r="B88">
        <v>0</v>
      </c>
      <c r="C88">
        <v>0</v>
      </c>
      <c r="D88">
        <v>2</v>
      </c>
      <c r="E88">
        <v>4</v>
      </c>
      <c r="F88" s="6">
        <v>4</v>
      </c>
      <c r="H88" s="8" t="s">
        <v>20</v>
      </c>
      <c r="I88" s="32">
        <f t="shared" si="21"/>
        <v>0</v>
      </c>
      <c r="J88" s="32">
        <f t="shared" si="22"/>
        <v>0</v>
      </c>
      <c r="K88" s="32">
        <f t="shared" si="23"/>
        <v>0.2</v>
      </c>
      <c r="L88" s="32">
        <f t="shared" si="24"/>
        <v>0.4</v>
      </c>
      <c r="M88" s="33">
        <f t="shared" si="25"/>
        <v>0.4</v>
      </c>
    </row>
    <row r="89" spans="1:13" x14ac:dyDescent="0.25">
      <c r="A89" s="8" t="s">
        <v>21</v>
      </c>
      <c r="B89">
        <v>0</v>
      </c>
      <c r="C89">
        <v>0</v>
      </c>
      <c r="D89">
        <v>0</v>
      </c>
      <c r="E89">
        <v>0</v>
      </c>
      <c r="F89" s="6">
        <v>1</v>
      </c>
      <c r="H89" s="8" t="s">
        <v>21</v>
      </c>
      <c r="I89" s="32">
        <f t="shared" si="21"/>
        <v>0</v>
      </c>
      <c r="J89" s="32">
        <f t="shared" si="22"/>
        <v>0</v>
      </c>
      <c r="K89" s="32">
        <f t="shared" si="23"/>
        <v>0</v>
      </c>
      <c r="L89" s="32">
        <f t="shared" si="24"/>
        <v>0</v>
      </c>
      <c r="M89" s="33">
        <f t="shared" si="25"/>
        <v>1</v>
      </c>
    </row>
    <row r="90" spans="1:13" x14ac:dyDescent="0.25">
      <c r="A90" s="8" t="s">
        <v>22</v>
      </c>
      <c r="B90">
        <v>0</v>
      </c>
      <c r="C90">
        <v>0</v>
      </c>
      <c r="D90">
        <v>0</v>
      </c>
      <c r="E90">
        <v>11</v>
      </c>
      <c r="F90" s="6">
        <v>10</v>
      </c>
      <c r="H90" s="8" t="s">
        <v>22</v>
      </c>
      <c r="I90" s="32">
        <f t="shared" si="21"/>
        <v>0</v>
      </c>
      <c r="J90" s="32">
        <f t="shared" si="22"/>
        <v>0</v>
      </c>
      <c r="K90" s="32">
        <f t="shared" si="23"/>
        <v>0</v>
      </c>
      <c r="L90" s="32">
        <f t="shared" si="24"/>
        <v>0.52380952380952384</v>
      </c>
      <c r="M90" s="33">
        <f t="shared" si="25"/>
        <v>0.47619047619047616</v>
      </c>
    </row>
    <row r="91" spans="1:13" x14ac:dyDescent="0.25">
      <c r="A91" s="8" t="s">
        <v>23</v>
      </c>
      <c r="B91">
        <v>7</v>
      </c>
      <c r="C91">
        <v>9</v>
      </c>
      <c r="D91">
        <v>28</v>
      </c>
      <c r="E91">
        <v>83</v>
      </c>
      <c r="F91" s="6">
        <v>144</v>
      </c>
      <c r="H91" s="8" t="s">
        <v>23</v>
      </c>
      <c r="I91" s="32">
        <f t="shared" si="21"/>
        <v>2.5830258302583026E-2</v>
      </c>
      <c r="J91" s="32">
        <f t="shared" si="22"/>
        <v>3.3210332103321034E-2</v>
      </c>
      <c r="K91" s="32">
        <f t="shared" si="23"/>
        <v>0.10332103321033211</v>
      </c>
      <c r="L91" s="32">
        <f t="shared" si="24"/>
        <v>0.30627306273062732</v>
      </c>
      <c r="M91" s="33">
        <f t="shared" si="25"/>
        <v>0.53136531365313655</v>
      </c>
    </row>
    <row r="92" spans="1:13" x14ac:dyDescent="0.25">
      <c r="A92" s="8" t="s">
        <v>24</v>
      </c>
      <c r="B92">
        <v>2</v>
      </c>
      <c r="C92">
        <v>5</v>
      </c>
      <c r="D92">
        <v>6</v>
      </c>
      <c r="E92">
        <v>35</v>
      </c>
      <c r="F92" s="6">
        <v>55</v>
      </c>
      <c r="H92" s="8" t="s">
        <v>24</v>
      </c>
      <c r="I92" s="32">
        <f t="shared" si="21"/>
        <v>1.9417475728155338E-2</v>
      </c>
      <c r="J92" s="32">
        <f t="shared" si="22"/>
        <v>4.8543689320388349E-2</v>
      </c>
      <c r="K92" s="32">
        <f t="shared" si="23"/>
        <v>5.8252427184466021E-2</v>
      </c>
      <c r="L92" s="32">
        <f t="shared" si="24"/>
        <v>0.33980582524271846</v>
      </c>
      <c r="M92" s="33">
        <f t="shared" si="25"/>
        <v>0.53398058252427183</v>
      </c>
    </row>
    <row r="93" spans="1:13" x14ac:dyDescent="0.25">
      <c r="A93" s="8" t="s">
        <v>25</v>
      </c>
      <c r="B93">
        <v>3</v>
      </c>
      <c r="C93">
        <v>4</v>
      </c>
      <c r="D93">
        <v>11</v>
      </c>
      <c r="E93">
        <v>26</v>
      </c>
      <c r="F93" s="6">
        <v>59</v>
      </c>
      <c r="H93" s="8" t="s">
        <v>25</v>
      </c>
      <c r="I93" s="32">
        <f t="shared" si="21"/>
        <v>2.9126213592233011E-2</v>
      </c>
      <c r="J93" s="32">
        <f t="shared" si="22"/>
        <v>3.8834951456310676E-2</v>
      </c>
      <c r="K93" s="32">
        <f t="shared" si="23"/>
        <v>0.10679611650485436</v>
      </c>
      <c r="L93" s="32">
        <f t="shared" si="24"/>
        <v>0.25242718446601942</v>
      </c>
      <c r="M93" s="33">
        <f t="shared" si="25"/>
        <v>0.57281553398058249</v>
      </c>
    </row>
    <row r="94" spans="1:13" x14ac:dyDescent="0.25">
      <c r="A94" s="8" t="s">
        <v>26</v>
      </c>
      <c r="B94">
        <v>0</v>
      </c>
      <c r="C94">
        <v>0</v>
      </c>
      <c r="D94">
        <v>0</v>
      </c>
      <c r="E94">
        <v>2</v>
      </c>
      <c r="F94" s="6">
        <v>4</v>
      </c>
      <c r="H94" s="8" t="s">
        <v>26</v>
      </c>
      <c r="I94" s="32">
        <f t="shared" si="21"/>
        <v>0</v>
      </c>
      <c r="J94" s="32">
        <f t="shared" si="22"/>
        <v>0</v>
      </c>
      <c r="K94" s="32">
        <f t="shared" si="23"/>
        <v>0</v>
      </c>
      <c r="L94" s="32">
        <f t="shared" si="24"/>
        <v>0.33333333333333331</v>
      </c>
      <c r="M94" s="33">
        <f t="shared" si="25"/>
        <v>0.66666666666666663</v>
      </c>
    </row>
    <row r="95" spans="1:13" x14ac:dyDescent="0.25">
      <c r="A95" s="8" t="s">
        <v>27</v>
      </c>
      <c r="B95">
        <v>0</v>
      </c>
      <c r="C95">
        <v>0</v>
      </c>
      <c r="D95">
        <v>0</v>
      </c>
      <c r="E95">
        <v>1</v>
      </c>
      <c r="F95" s="6">
        <v>2</v>
      </c>
      <c r="H95" s="8" t="s">
        <v>27</v>
      </c>
      <c r="I95" s="32">
        <f t="shared" si="21"/>
        <v>0</v>
      </c>
      <c r="J95" s="32">
        <f t="shared" si="22"/>
        <v>0</v>
      </c>
      <c r="K95" s="32">
        <f t="shared" si="23"/>
        <v>0</v>
      </c>
      <c r="L95" s="32">
        <f t="shared" si="24"/>
        <v>0.33333333333333331</v>
      </c>
      <c r="M95" s="33">
        <f t="shared" si="25"/>
        <v>0.66666666666666663</v>
      </c>
    </row>
    <row r="96" spans="1:13" x14ac:dyDescent="0.25">
      <c r="A96" s="8" t="s">
        <v>28</v>
      </c>
      <c r="B96">
        <v>2</v>
      </c>
      <c r="C96">
        <v>7</v>
      </c>
      <c r="D96">
        <v>18</v>
      </c>
      <c r="E96">
        <v>44</v>
      </c>
      <c r="F96" s="6">
        <v>63</v>
      </c>
      <c r="H96" s="8" t="s">
        <v>28</v>
      </c>
      <c r="I96" s="32">
        <f t="shared" si="21"/>
        <v>1.4925373134328358E-2</v>
      </c>
      <c r="J96" s="32">
        <f t="shared" si="22"/>
        <v>5.2238805970149252E-2</v>
      </c>
      <c r="K96" s="32">
        <f t="shared" si="23"/>
        <v>0.13432835820895522</v>
      </c>
      <c r="L96" s="32">
        <f t="shared" si="24"/>
        <v>0.32835820895522388</v>
      </c>
      <c r="M96" s="33">
        <f t="shared" si="25"/>
        <v>0.47014925373134331</v>
      </c>
    </row>
    <row r="97" spans="1:13" x14ac:dyDescent="0.25">
      <c r="A97" s="9" t="s">
        <v>29</v>
      </c>
      <c r="B97" s="10">
        <v>3</v>
      </c>
      <c r="C97" s="10">
        <v>5</v>
      </c>
      <c r="D97" s="10">
        <v>10</v>
      </c>
      <c r="E97" s="10">
        <v>13</v>
      </c>
      <c r="F97" s="11">
        <v>17</v>
      </c>
      <c r="H97" s="9" t="s">
        <v>29</v>
      </c>
      <c r="I97" s="32">
        <f t="shared" si="21"/>
        <v>6.25E-2</v>
      </c>
      <c r="J97" s="32">
        <f t="shared" si="22"/>
        <v>0.10416666666666667</v>
      </c>
      <c r="K97" s="32">
        <f t="shared" si="23"/>
        <v>0.20833333333333334</v>
      </c>
      <c r="L97" s="32">
        <f t="shared" si="24"/>
        <v>0.27083333333333331</v>
      </c>
      <c r="M97" s="33">
        <f t="shared" si="25"/>
        <v>0.35416666666666669</v>
      </c>
    </row>
    <row r="99" spans="1:13" x14ac:dyDescent="0.25">
      <c r="A99" s="13" t="s">
        <v>80</v>
      </c>
      <c r="H99" s="13" t="s">
        <v>80</v>
      </c>
    </row>
    <row r="100" spans="1:13" x14ac:dyDescent="0.25">
      <c r="A100" s="2"/>
      <c r="B100" s="3" t="s">
        <v>0</v>
      </c>
      <c r="C100" s="3">
        <v>2</v>
      </c>
      <c r="D100" s="3">
        <v>3</v>
      </c>
      <c r="E100" s="3">
        <v>4</v>
      </c>
      <c r="F100" s="4" t="s">
        <v>1</v>
      </c>
      <c r="H100" s="2"/>
      <c r="I100" s="3" t="s">
        <v>0</v>
      </c>
      <c r="J100" s="3">
        <v>2</v>
      </c>
      <c r="K100" s="3">
        <v>3</v>
      </c>
      <c r="L100" s="3">
        <v>4</v>
      </c>
      <c r="M100" s="4" t="s">
        <v>1</v>
      </c>
    </row>
    <row r="101" spans="1:13" x14ac:dyDescent="0.25">
      <c r="A101" s="5" t="s">
        <v>2</v>
      </c>
      <c r="B101">
        <v>0</v>
      </c>
      <c r="C101">
        <v>1</v>
      </c>
      <c r="D101">
        <v>2</v>
      </c>
      <c r="E101">
        <v>1</v>
      </c>
      <c r="F101" s="6">
        <v>5</v>
      </c>
      <c r="H101" s="5" t="s">
        <v>2</v>
      </c>
      <c r="I101" s="32">
        <f t="shared" ref="I101" si="26">B101/(SUM($B101:$F101))</f>
        <v>0</v>
      </c>
      <c r="J101" s="32">
        <f t="shared" ref="J101" si="27">C101/(SUM($B101:$F101))</f>
        <v>0.1111111111111111</v>
      </c>
      <c r="K101" s="32">
        <f t="shared" ref="K101" si="28">D101/(SUM($B101:$F101))</f>
        <v>0.22222222222222221</v>
      </c>
      <c r="L101" s="32">
        <f t="shared" ref="L101" si="29">E101/(SUM($B101:$F101))</f>
        <v>0.1111111111111111</v>
      </c>
      <c r="M101" s="33">
        <f t="shared" ref="M101" si="30">F101/(SUM($B101:$F101))</f>
        <v>0.55555555555555558</v>
      </c>
    </row>
    <row r="102" spans="1:13" x14ac:dyDescent="0.25">
      <c r="A102" s="7" t="s">
        <v>3</v>
      </c>
      <c r="B102">
        <v>2</v>
      </c>
      <c r="C102">
        <v>5</v>
      </c>
      <c r="D102">
        <v>13</v>
      </c>
      <c r="E102">
        <v>13</v>
      </c>
      <c r="F102" s="6">
        <v>44</v>
      </c>
      <c r="H102" s="7" t="s">
        <v>3</v>
      </c>
      <c r="I102" s="32">
        <f t="shared" ref="I102:I128" si="31">B102/(SUM($B102:$F102))</f>
        <v>2.5974025974025976E-2</v>
      </c>
      <c r="J102" s="32">
        <f t="shared" ref="J102:J128" si="32">C102/(SUM($B102:$F102))</f>
        <v>6.4935064935064929E-2</v>
      </c>
      <c r="K102" s="32">
        <f t="shared" ref="K102:K128" si="33">D102/(SUM($B102:$F102))</f>
        <v>0.16883116883116883</v>
      </c>
      <c r="L102" s="32">
        <f t="shared" ref="L102:L128" si="34">E102/(SUM($B102:$F102))</f>
        <v>0.16883116883116883</v>
      </c>
      <c r="M102" s="33">
        <f t="shared" ref="M102:M128" si="35">F102/(SUM($B102:$F102))</f>
        <v>0.5714285714285714</v>
      </c>
    </row>
    <row r="103" spans="1:13" x14ac:dyDescent="0.25">
      <c r="A103" s="8" t="s">
        <v>4</v>
      </c>
      <c r="B103">
        <v>2</v>
      </c>
      <c r="C103">
        <v>2</v>
      </c>
      <c r="D103">
        <v>9</v>
      </c>
      <c r="E103">
        <v>8</v>
      </c>
      <c r="F103" s="6">
        <v>33</v>
      </c>
      <c r="H103" s="8" t="s">
        <v>4</v>
      </c>
      <c r="I103" s="32">
        <f t="shared" si="31"/>
        <v>3.7037037037037035E-2</v>
      </c>
      <c r="J103" s="32">
        <f t="shared" si="32"/>
        <v>3.7037037037037035E-2</v>
      </c>
      <c r="K103" s="32">
        <f t="shared" si="33"/>
        <v>0.16666666666666666</v>
      </c>
      <c r="L103" s="32">
        <f t="shared" si="34"/>
        <v>0.14814814814814814</v>
      </c>
      <c r="M103" s="33">
        <f t="shared" si="35"/>
        <v>0.61111111111111116</v>
      </c>
    </row>
    <row r="104" spans="1:13" x14ac:dyDescent="0.25">
      <c r="A104" s="8" t="s">
        <v>5</v>
      </c>
      <c r="B104">
        <v>3</v>
      </c>
      <c r="C104">
        <v>2</v>
      </c>
      <c r="D104">
        <v>13</v>
      </c>
      <c r="E104">
        <v>38</v>
      </c>
      <c r="F104" s="6">
        <v>93</v>
      </c>
      <c r="H104" s="8" t="s">
        <v>5</v>
      </c>
      <c r="I104" s="32">
        <f t="shared" si="31"/>
        <v>2.0134228187919462E-2</v>
      </c>
      <c r="J104" s="32">
        <f t="shared" si="32"/>
        <v>1.3422818791946308E-2</v>
      </c>
      <c r="K104" s="32">
        <f t="shared" si="33"/>
        <v>8.7248322147651006E-2</v>
      </c>
      <c r="L104" s="32">
        <f t="shared" si="34"/>
        <v>0.25503355704697989</v>
      </c>
      <c r="M104" s="33">
        <f t="shared" si="35"/>
        <v>0.62416107382550334</v>
      </c>
    </row>
    <row r="105" spans="1:13" x14ac:dyDescent="0.25">
      <c r="A105" s="8" t="s">
        <v>6</v>
      </c>
      <c r="B105">
        <v>1</v>
      </c>
      <c r="C105">
        <v>2</v>
      </c>
      <c r="D105">
        <v>5</v>
      </c>
      <c r="E105">
        <v>5</v>
      </c>
      <c r="F105" s="6">
        <v>16</v>
      </c>
      <c r="H105" s="8" t="s">
        <v>6</v>
      </c>
      <c r="I105" s="32">
        <f t="shared" si="31"/>
        <v>3.4482758620689655E-2</v>
      </c>
      <c r="J105" s="32">
        <f t="shared" si="32"/>
        <v>6.8965517241379309E-2</v>
      </c>
      <c r="K105" s="32">
        <f t="shared" si="33"/>
        <v>0.17241379310344829</v>
      </c>
      <c r="L105" s="32">
        <f t="shared" si="34"/>
        <v>0.17241379310344829</v>
      </c>
      <c r="M105" s="33">
        <f t="shared" si="35"/>
        <v>0.55172413793103448</v>
      </c>
    </row>
    <row r="106" spans="1:13" x14ac:dyDescent="0.25">
      <c r="A106" s="8" t="s">
        <v>7</v>
      </c>
      <c r="B106">
        <v>1</v>
      </c>
      <c r="C106">
        <v>5</v>
      </c>
      <c r="D106">
        <v>15</v>
      </c>
      <c r="E106">
        <v>20</v>
      </c>
      <c r="F106" s="6">
        <v>55</v>
      </c>
      <c r="H106" s="8" t="s">
        <v>7</v>
      </c>
      <c r="I106" s="32">
        <f t="shared" si="31"/>
        <v>1.0416666666666666E-2</v>
      </c>
      <c r="J106" s="32">
        <f t="shared" si="32"/>
        <v>5.2083333333333336E-2</v>
      </c>
      <c r="K106" s="32">
        <f t="shared" si="33"/>
        <v>0.15625</v>
      </c>
      <c r="L106" s="32">
        <f t="shared" si="34"/>
        <v>0.20833333333333334</v>
      </c>
      <c r="M106" s="33">
        <f t="shared" si="35"/>
        <v>0.57291666666666663</v>
      </c>
    </row>
    <row r="107" spans="1:13" x14ac:dyDescent="0.25">
      <c r="A107" s="8" t="s">
        <v>8</v>
      </c>
      <c r="B107">
        <v>1</v>
      </c>
      <c r="C107">
        <v>1</v>
      </c>
      <c r="D107">
        <v>2</v>
      </c>
      <c r="E107">
        <v>1</v>
      </c>
      <c r="F107" s="6">
        <v>5</v>
      </c>
      <c r="H107" s="8" t="s">
        <v>8</v>
      </c>
      <c r="I107" s="32">
        <f t="shared" si="31"/>
        <v>0.1</v>
      </c>
      <c r="J107" s="32">
        <f t="shared" si="32"/>
        <v>0.1</v>
      </c>
      <c r="K107" s="32">
        <f t="shared" si="33"/>
        <v>0.2</v>
      </c>
      <c r="L107" s="32">
        <f t="shared" si="34"/>
        <v>0.1</v>
      </c>
      <c r="M107" s="33">
        <f t="shared" si="35"/>
        <v>0.5</v>
      </c>
    </row>
    <row r="108" spans="1:13" x14ac:dyDescent="0.25">
      <c r="A108" s="8" t="s">
        <v>9</v>
      </c>
      <c r="B108">
        <v>1</v>
      </c>
      <c r="C108">
        <v>1</v>
      </c>
      <c r="D108">
        <v>0</v>
      </c>
      <c r="E108">
        <v>1</v>
      </c>
      <c r="F108" s="6">
        <v>2</v>
      </c>
      <c r="H108" s="8" t="s">
        <v>9</v>
      </c>
      <c r="I108" s="32">
        <f t="shared" si="31"/>
        <v>0.2</v>
      </c>
      <c r="J108" s="32">
        <f t="shared" si="32"/>
        <v>0.2</v>
      </c>
      <c r="K108" s="32">
        <f t="shared" si="33"/>
        <v>0</v>
      </c>
      <c r="L108" s="32">
        <f t="shared" si="34"/>
        <v>0.2</v>
      </c>
      <c r="M108" s="33">
        <f t="shared" si="35"/>
        <v>0.4</v>
      </c>
    </row>
    <row r="109" spans="1:13" x14ac:dyDescent="0.25">
      <c r="A109" s="8" t="s">
        <v>10</v>
      </c>
      <c r="B109">
        <v>1</v>
      </c>
      <c r="C109">
        <v>1</v>
      </c>
      <c r="D109">
        <v>4</v>
      </c>
      <c r="E109">
        <v>3</v>
      </c>
      <c r="F109" s="6">
        <v>13</v>
      </c>
      <c r="H109" s="8" t="s">
        <v>10</v>
      </c>
      <c r="I109" s="32">
        <f t="shared" si="31"/>
        <v>4.5454545454545456E-2</v>
      </c>
      <c r="J109" s="32">
        <f t="shared" si="32"/>
        <v>4.5454545454545456E-2</v>
      </c>
      <c r="K109" s="32">
        <f t="shared" si="33"/>
        <v>0.18181818181818182</v>
      </c>
      <c r="L109" s="32">
        <f t="shared" si="34"/>
        <v>0.13636363636363635</v>
      </c>
      <c r="M109" s="33">
        <f t="shared" si="35"/>
        <v>0.59090909090909094</v>
      </c>
    </row>
    <row r="110" spans="1:13" x14ac:dyDescent="0.25">
      <c r="A110" s="8" t="s">
        <v>11</v>
      </c>
      <c r="B110">
        <v>0</v>
      </c>
      <c r="C110">
        <v>0</v>
      </c>
      <c r="D110">
        <v>2</v>
      </c>
      <c r="E110">
        <v>5</v>
      </c>
      <c r="F110" s="6">
        <v>18</v>
      </c>
      <c r="H110" s="8" t="s">
        <v>11</v>
      </c>
      <c r="I110" s="32">
        <f t="shared" si="31"/>
        <v>0</v>
      </c>
      <c r="J110" s="32">
        <f t="shared" si="32"/>
        <v>0</v>
      </c>
      <c r="K110" s="32">
        <f t="shared" si="33"/>
        <v>0.08</v>
      </c>
      <c r="L110" s="32">
        <f t="shared" si="34"/>
        <v>0.2</v>
      </c>
      <c r="M110" s="33">
        <f t="shared" si="35"/>
        <v>0.72</v>
      </c>
    </row>
    <row r="111" spans="1:13" x14ac:dyDescent="0.25">
      <c r="A111" s="8" t="s">
        <v>12</v>
      </c>
      <c r="B111">
        <v>0</v>
      </c>
      <c r="C111">
        <v>0</v>
      </c>
      <c r="D111">
        <v>1</v>
      </c>
      <c r="E111">
        <v>1</v>
      </c>
      <c r="F111" s="6">
        <v>6</v>
      </c>
      <c r="H111" s="8" t="s">
        <v>12</v>
      </c>
      <c r="I111" s="32">
        <f t="shared" si="31"/>
        <v>0</v>
      </c>
      <c r="J111" s="32">
        <f t="shared" si="32"/>
        <v>0</v>
      </c>
      <c r="K111" s="32">
        <f t="shared" si="33"/>
        <v>0.125</v>
      </c>
      <c r="L111" s="32">
        <f t="shared" si="34"/>
        <v>0.125</v>
      </c>
      <c r="M111" s="33">
        <f t="shared" si="35"/>
        <v>0.75</v>
      </c>
    </row>
    <row r="112" spans="1:13" x14ac:dyDescent="0.25">
      <c r="A112" s="8" t="s">
        <v>13</v>
      </c>
      <c r="B112">
        <v>0</v>
      </c>
      <c r="C112">
        <v>2</v>
      </c>
      <c r="D112">
        <v>4</v>
      </c>
      <c r="E112">
        <v>11</v>
      </c>
      <c r="F112" s="6">
        <v>23</v>
      </c>
      <c r="H112" s="8" t="s">
        <v>13</v>
      </c>
      <c r="I112" s="32">
        <f t="shared" si="31"/>
        <v>0</v>
      </c>
      <c r="J112" s="32">
        <f t="shared" si="32"/>
        <v>0.05</v>
      </c>
      <c r="K112" s="32">
        <f t="shared" si="33"/>
        <v>0.1</v>
      </c>
      <c r="L112" s="32">
        <f t="shared" si="34"/>
        <v>0.27500000000000002</v>
      </c>
      <c r="M112" s="33">
        <f t="shared" si="35"/>
        <v>0.57499999999999996</v>
      </c>
    </row>
    <row r="113" spans="1:13" x14ac:dyDescent="0.25">
      <c r="A113" s="8" t="s">
        <v>14</v>
      </c>
      <c r="B113">
        <v>1</v>
      </c>
      <c r="C113">
        <v>0</v>
      </c>
      <c r="D113">
        <v>0</v>
      </c>
      <c r="E113">
        <v>3</v>
      </c>
      <c r="F113" s="6">
        <v>5</v>
      </c>
      <c r="H113" s="8" t="s">
        <v>14</v>
      </c>
      <c r="I113" s="32">
        <f t="shared" si="31"/>
        <v>0.1111111111111111</v>
      </c>
      <c r="J113" s="32">
        <f t="shared" si="32"/>
        <v>0</v>
      </c>
      <c r="K113" s="32">
        <f t="shared" si="33"/>
        <v>0</v>
      </c>
      <c r="L113" s="32">
        <f t="shared" si="34"/>
        <v>0.33333333333333331</v>
      </c>
      <c r="M113" s="33">
        <f t="shared" si="35"/>
        <v>0.55555555555555558</v>
      </c>
    </row>
    <row r="114" spans="1:13" x14ac:dyDescent="0.25">
      <c r="A114" s="8" t="s">
        <v>15</v>
      </c>
      <c r="B114">
        <v>0</v>
      </c>
      <c r="C114">
        <v>0</v>
      </c>
      <c r="D114">
        <v>0</v>
      </c>
      <c r="E114">
        <v>0</v>
      </c>
      <c r="F114" s="6">
        <v>0</v>
      </c>
      <c r="H114" s="8" t="s">
        <v>15</v>
      </c>
      <c r="I114" s="32" t="s">
        <v>75</v>
      </c>
      <c r="J114" s="32" t="s">
        <v>75</v>
      </c>
      <c r="K114" s="32" t="s">
        <v>75</v>
      </c>
      <c r="L114" s="32" t="s">
        <v>75</v>
      </c>
      <c r="M114" s="32" t="s">
        <v>75</v>
      </c>
    </row>
    <row r="115" spans="1:13" x14ac:dyDescent="0.25">
      <c r="A115" s="8" t="s">
        <v>16</v>
      </c>
      <c r="B115">
        <v>0</v>
      </c>
      <c r="C115">
        <v>0</v>
      </c>
      <c r="D115">
        <v>0</v>
      </c>
      <c r="E115">
        <v>2</v>
      </c>
      <c r="F115" s="6">
        <v>5</v>
      </c>
      <c r="H115" s="8" t="s">
        <v>16</v>
      </c>
      <c r="I115" s="32">
        <f t="shared" si="31"/>
        <v>0</v>
      </c>
      <c r="J115" s="32">
        <f t="shared" si="32"/>
        <v>0</v>
      </c>
      <c r="K115" s="32">
        <f t="shared" si="33"/>
        <v>0</v>
      </c>
      <c r="L115" s="32">
        <f t="shared" si="34"/>
        <v>0.2857142857142857</v>
      </c>
      <c r="M115" s="33">
        <f t="shared" si="35"/>
        <v>0.7142857142857143</v>
      </c>
    </row>
    <row r="116" spans="1:13" x14ac:dyDescent="0.25">
      <c r="A116" s="8" t="s">
        <v>17</v>
      </c>
      <c r="B116">
        <v>0</v>
      </c>
      <c r="C116">
        <v>1</v>
      </c>
      <c r="D116">
        <v>1</v>
      </c>
      <c r="E116">
        <v>2</v>
      </c>
      <c r="F116" s="6">
        <v>6</v>
      </c>
      <c r="H116" s="8" t="s">
        <v>17</v>
      </c>
      <c r="I116" s="32">
        <f t="shared" si="31"/>
        <v>0</v>
      </c>
      <c r="J116" s="32">
        <f t="shared" si="32"/>
        <v>0.1</v>
      </c>
      <c r="K116" s="32">
        <f t="shared" si="33"/>
        <v>0.1</v>
      </c>
      <c r="L116" s="32">
        <f t="shared" si="34"/>
        <v>0.2</v>
      </c>
      <c r="M116" s="33">
        <f t="shared" si="35"/>
        <v>0.6</v>
      </c>
    </row>
    <row r="117" spans="1:13" x14ac:dyDescent="0.25">
      <c r="A117" s="8" t="s">
        <v>18</v>
      </c>
      <c r="B117">
        <v>0</v>
      </c>
      <c r="C117">
        <v>0</v>
      </c>
      <c r="D117">
        <v>0</v>
      </c>
      <c r="E117">
        <v>3</v>
      </c>
      <c r="F117" s="6">
        <v>12</v>
      </c>
      <c r="H117" s="8" t="s">
        <v>18</v>
      </c>
      <c r="I117" s="32">
        <f t="shared" si="31"/>
        <v>0</v>
      </c>
      <c r="J117" s="32">
        <f t="shared" si="32"/>
        <v>0</v>
      </c>
      <c r="K117" s="32">
        <f t="shared" si="33"/>
        <v>0</v>
      </c>
      <c r="L117" s="32">
        <f t="shared" si="34"/>
        <v>0.2</v>
      </c>
      <c r="M117" s="33">
        <f t="shared" si="35"/>
        <v>0.8</v>
      </c>
    </row>
    <row r="118" spans="1:13" x14ac:dyDescent="0.25">
      <c r="A118" s="8" t="s">
        <v>19</v>
      </c>
      <c r="B118">
        <v>0</v>
      </c>
      <c r="C118">
        <v>0</v>
      </c>
      <c r="D118">
        <v>2</v>
      </c>
      <c r="E118">
        <v>4</v>
      </c>
      <c r="F118" s="6">
        <v>3</v>
      </c>
      <c r="H118" s="8" t="s">
        <v>19</v>
      </c>
      <c r="I118" s="32">
        <f t="shared" si="31"/>
        <v>0</v>
      </c>
      <c r="J118" s="32">
        <f t="shared" si="32"/>
        <v>0</v>
      </c>
      <c r="K118" s="32">
        <f t="shared" si="33"/>
        <v>0.22222222222222221</v>
      </c>
      <c r="L118" s="32">
        <f t="shared" si="34"/>
        <v>0.44444444444444442</v>
      </c>
      <c r="M118" s="33">
        <f t="shared" si="35"/>
        <v>0.33333333333333331</v>
      </c>
    </row>
    <row r="119" spans="1:13" x14ac:dyDescent="0.25">
      <c r="A119" s="8" t="s">
        <v>20</v>
      </c>
      <c r="B119">
        <v>0</v>
      </c>
      <c r="C119">
        <v>0</v>
      </c>
      <c r="D119">
        <v>1</v>
      </c>
      <c r="E119">
        <v>3</v>
      </c>
      <c r="F119" s="6">
        <v>6</v>
      </c>
      <c r="H119" s="8" t="s">
        <v>20</v>
      </c>
      <c r="I119" s="32">
        <f t="shared" si="31"/>
        <v>0</v>
      </c>
      <c r="J119" s="32">
        <f t="shared" si="32"/>
        <v>0</v>
      </c>
      <c r="K119" s="32">
        <f t="shared" si="33"/>
        <v>0.1</v>
      </c>
      <c r="L119" s="32">
        <f t="shared" si="34"/>
        <v>0.3</v>
      </c>
      <c r="M119" s="33">
        <f t="shared" si="35"/>
        <v>0.6</v>
      </c>
    </row>
    <row r="120" spans="1:13" x14ac:dyDescent="0.25">
      <c r="A120" s="8" t="s">
        <v>21</v>
      </c>
      <c r="B120">
        <v>0</v>
      </c>
      <c r="C120">
        <v>0</v>
      </c>
      <c r="D120">
        <v>0</v>
      </c>
      <c r="E120">
        <v>0</v>
      </c>
      <c r="F120" s="6">
        <v>1</v>
      </c>
      <c r="H120" s="8" t="s">
        <v>21</v>
      </c>
      <c r="I120" s="32">
        <f t="shared" si="31"/>
        <v>0</v>
      </c>
      <c r="J120" s="32">
        <f t="shared" si="32"/>
        <v>0</v>
      </c>
      <c r="K120" s="32">
        <f t="shared" si="33"/>
        <v>0</v>
      </c>
      <c r="L120" s="32">
        <f t="shared" si="34"/>
        <v>0</v>
      </c>
      <c r="M120" s="33">
        <f t="shared" si="35"/>
        <v>1</v>
      </c>
    </row>
    <row r="121" spans="1:13" x14ac:dyDescent="0.25">
      <c r="A121" s="8" t="s">
        <v>22</v>
      </c>
      <c r="B121">
        <v>0</v>
      </c>
      <c r="C121">
        <v>0</v>
      </c>
      <c r="D121">
        <v>1</v>
      </c>
      <c r="E121">
        <v>5</v>
      </c>
      <c r="F121" s="6">
        <v>15</v>
      </c>
      <c r="H121" s="8" t="s">
        <v>22</v>
      </c>
      <c r="I121" s="32">
        <f t="shared" si="31"/>
        <v>0</v>
      </c>
      <c r="J121" s="32">
        <f t="shared" si="32"/>
        <v>0</v>
      </c>
      <c r="K121" s="32">
        <f t="shared" si="33"/>
        <v>4.7619047619047616E-2</v>
      </c>
      <c r="L121" s="32">
        <f t="shared" si="34"/>
        <v>0.23809523809523808</v>
      </c>
      <c r="M121" s="33">
        <f t="shared" si="35"/>
        <v>0.7142857142857143</v>
      </c>
    </row>
    <row r="122" spans="1:13" x14ac:dyDescent="0.25">
      <c r="A122" s="8" t="s">
        <v>23</v>
      </c>
      <c r="B122">
        <v>5</v>
      </c>
      <c r="C122">
        <v>8</v>
      </c>
      <c r="D122">
        <v>22</v>
      </c>
      <c r="E122">
        <v>74</v>
      </c>
      <c r="F122" s="6">
        <v>162</v>
      </c>
      <c r="H122" s="8" t="s">
        <v>23</v>
      </c>
      <c r="I122" s="32">
        <f t="shared" si="31"/>
        <v>1.8450184501845018E-2</v>
      </c>
      <c r="J122" s="32">
        <f t="shared" si="32"/>
        <v>2.9520295202952029E-2</v>
      </c>
      <c r="K122" s="32">
        <f t="shared" si="33"/>
        <v>8.1180811808118078E-2</v>
      </c>
      <c r="L122" s="32">
        <f t="shared" si="34"/>
        <v>0.27306273062730629</v>
      </c>
      <c r="M122" s="33">
        <f t="shared" si="35"/>
        <v>0.59778597785977861</v>
      </c>
    </row>
    <row r="123" spans="1:13" x14ac:dyDescent="0.25">
      <c r="A123" s="8" t="s">
        <v>24</v>
      </c>
      <c r="B123">
        <v>1</v>
      </c>
      <c r="C123">
        <v>1</v>
      </c>
      <c r="D123">
        <v>10</v>
      </c>
      <c r="E123">
        <v>24</v>
      </c>
      <c r="F123" s="6">
        <v>67</v>
      </c>
      <c r="H123" s="8" t="s">
        <v>24</v>
      </c>
      <c r="I123" s="32">
        <f t="shared" si="31"/>
        <v>9.7087378640776691E-3</v>
      </c>
      <c r="J123" s="32">
        <f t="shared" si="32"/>
        <v>9.7087378640776691E-3</v>
      </c>
      <c r="K123" s="32">
        <f t="shared" si="33"/>
        <v>9.7087378640776698E-2</v>
      </c>
      <c r="L123" s="32">
        <f t="shared" si="34"/>
        <v>0.23300970873786409</v>
      </c>
      <c r="M123" s="33">
        <f t="shared" si="35"/>
        <v>0.65048543689320393</v>
      </c>
    </row>
    <row r="124" spans="1:13" x14ac:dyDescent="0.25">
      <c r="A124" s="8" t="s">
        <v>25</v>
      </c>
      <c r="B124">
        <v>2</v>
      </c>
      <c r="C124">
        <v>2</v>
      </c>
      <c r="D124">
        <v>14</v>
      </c>
      <c r="E124">
        <v>24</v>
      </c>
      <c r="F124" s="6">
        <v>61</v>
      </c>
      <c r="H124" s="8" t="s">
        <v>25</v>
      </c>
      <c r="I124" s="32">
        <f t="shared" si="31"/>
        <v>1.9417475728155338E-2</v>
      </c>
      <c r="J124" s="32">
        <f t="shared" si="32"/>
        <v>1.9417475728155338E-2</v>
      </c>
      <c r="K124" s="32">
        <f t="shared" si="33"/>
        <v>0.13592233009708737</v>
      </c>
      <c r="L124" s="32">
        <f t="shared" si="34"/>
        <v>0.23300970873786409</v>
      </c>
      <c r="M124" s="33">
        <f t="shared" si="35"/>
        <v>0.59223300970873782</v>
      </c>
    </row>
    <row r="125" spans="1:13" x14ac:dyDescent="0.25">
      <c r="A125" s="8" t="s">
        <v>26</v>
      </c>
      <c r="B125">
        <v>0</v>
      </c>
      <c r="C125">
        <v>0</v>
      </c>
      <c r="D125">
        <v>0</v>
      </c>
      <c r="E125">
        <v>3</v>
      </c>
      <c r="F125" s="6">
        <v>3</v>
      </c>
      <c r="H125" s="8" t="s">
        <v>26</v>
      </c>
      <c r="I125" s="32">
        <f t="shared" si="31"/>
        <v>0</v>
      </c>
      <c r="J125" s="32">
        <f t="shared" si="32"/>
        <v>0</v>
      </c>
      <c r="K125" s="32">
        <f t="shared" si="33"/>
        <v>0</v>
      </c>
      <c r="L125" s="32">
        <f t="shared" si="34"/>
        <v>0.5</v>
      </c>
      <c r="M125" s="33">
        <f t="shared" si="35"/>
        <v>0.5</v>
      </c>
    </row>
    <row r="126" spans="1:13" x14ac:dyDescent="0.25">
      <c r="A126" s="8" t="s">
        <v>27</v>
      </c>
      <c r="B126">
        <v>0</v>
      </c>
      <c r="C126">
        <v>0</v>
      </c>
      <c r="D126">
        <v>1</v>
      </c>
      <c r="E126">
        <v>0</v>
      </c>
      <c r="F126" s="6">
        <v>2</v>
      </c>
      <c r="H126" s="8" t="s">
        <v>27</v>
      </c>
      <c r="I126" s="32">
        <f t="shared" si="31"/>
        <v>0</v>
      </c>
      <c r="J126" s="32">
        <f t="shared" si="32"/>
        <v>0</v>
      </c>
      <c r="K126" s="32">
        <f t="shared" si="33"/>
        <v>0.33333333333333331</v>
      </c>
      <c r="L126" s="32">
        <f t="shared" si="34"/>
        <v>0</v>
      </c>
      <c r="M126" s="33">
        <f t="shared" si="35"/>
        <v>0.66666666666666663</v>
      </c>
    </row>
    <row r="127" spans="1:13" x14ac:dyDescent="0.25">
      <c r="A127" s="8" t="s">
        <v>28</v>
      </c>
      <c r="B127">
        <v>3</v>
      </c>
      <c r="C127">
        <v>4</v>
      </c>
      <c r="D127">
        <v>12</v>
      </c>
      <c r="E127">
        <v>41</v>
      </c>
      <c r="F127" s="6">
        <v>74</v>
      </c>
      <c r="H127" s="8" t="s">
        <v>28</v>
      </c>
      <c r="I127" s="32">
        <f t="shared" si="31"/>
        <v>2.2388059701492536E-2</v>
      </c>
      <c r="J127" s="32">
        <f t="shared" si="32"/>
        <v>2.9850746268656716E-2</v>
      </c>
      <c r="K127" s="32">
        <f t="shared" si="33"/>
        <v>8.9552238805970144E-2</v>
      </c>
      <c r="L127" s="32">
        <f t="shared" si="34"/>
        <v>0.30597014925373134</v>
      </c>
      <c r="M127" s="33">
        <f t="shared" si="35"/>
        <v>0.55223880597014929</v>
      </c>
    </row>
    <row r="128" spans="1:13" x14ac:dyDescent="0.25">
      <c r="A128" s="9" t="s">
        <v>29</v>
      </c>
      <c r="B128" s="10">
        <v>2</v>
      </c>
      <c r="C128" s="10">
        <v>3</v>
      </c>
      <c r="D128" s="10">
        <v>9</v>
      </c>
      <c r="E128" s="10">
        <v>12</v>
      </c>
      <c r="F128" s="11">
        <v>22</v>
      </c>
      <c r="H128" s="9" t="s">
        <v>29</v>
      </c>
      <c r="I128" s="32">
        <f t="shared" si="31"/>
        <v>4.1666666666666664E-2</v>
      </c>
      <c r="J128" s="32">
        <f t="shared" si="32"/>
        <v>6.25E-2</v>
      </c>
      <c r="K128" s="32">
        <f t="shared" si="33"/>
        <v>0.1875</v>
      </c>
      <c r="L128" s="32">
        <f t="shared" si="34"/>
        <v>0.25</v>
      </c>
      <c r="M128" s="33">
        <f t="shared" si="35"/>
        <v>0.45833333333333331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AB8D4-B836-4813-8E8F-C8227D118F18}">
  <dimension ref="A1:M126"/>
  <sheetViews>
    <sheetView workbookViewId="0"/>
  </sheetViews>
  <sheetFormatPr defaultRowHeight="15" x14ac:dyDescent="0.25"/>
  <sheetData>
    <row r="1" spans="1:13" x14ac:dyDescent="0.25">
      <c r="A1" s="1" t="s">
        <v>82</v>
      </c>
    </row>
    <row r="2" spans="1:13" x14ac:dyDescent="0.25">
      <c r="A2" t="s">
        <v>31</v>
      </c>
    </row>
    <row r="4" spans="1:13" x14ac:dyDescent="0.25">
      <c r="A4" s="1" t="s">
        <v>30</v>
      </c>
      <c r="H4" s="1" t="s">
        <v>30</v>
      </c>
    </row>
    <row r="5" spans="1:13" x14ac:dyDescent="0.25">
      <c r="A5" s="2"/>
      <c r="B5" s="14" t="s">
        <v>35</v>
      </c>
      <c r="C5" s="15" t="s">
        <v>36</v>
      </c>
      <c r="D5" s="15" t="s">
        <v>37</v>
      </c>
      <c r="E5" s="15" t="s">
        <v>38</v>
      </c>
      <c r="F5" s="16" t="s">
        <v>39</v>
      </c>
      <c r="H5" s="2"/>
      <c r="I5" s="14" t="s">
        <v>35</v>
      </c>
      <c r="J5" s="15" t="s">
        <v>36</v>
      </c>
      <c r="K5" s="15" t="s">
        <v>37</v>
      </c>
      <c r="L5" s="15" t="s">
        <v>38</v>
      </c>
      <c r="M5" s="16" t="s">
        <v>39</v>
      </c>
    </row>
    <row r="6" spans="1:13" x14ac:dyDescent="0.25">
      <c r="A6" s="17" t="s">
        <v>2</v>
      </c>
      <c r="B6" s="14">
        <v>0</v>
      </c>
      <c r="C6" s="15">
        <v>0</v>
      </c>
      <c r="D6" s="15">
        <v>8</v>
      </c>
      <c r="E6" s="15">
        <v>1</v>
      </c>
      <c r="F6" s="16">
        <v>0</v>
      </c>
      <c r="H6" s="17" t="s">
        <v>2</v>
      </c>
      <c r="I6" s="34">
        <f>B6/(SUM($B6:$F6))</f>
        <v>0</v>
      </c>
      <c r="J6" s="35">
        <f>C6/(SUM($B6:$F6))</f>
        <v>0</v>
      </c>
      <c r="K6" s="35">
        <f t="shared" ref="K6:M6" si="0">D6/(SUM($B6:$F6))</f>
        <v>0.88888888888888884</v>
      </c>
      <c r="L6" s="35">
        <f t="shared" si="0"/>
        <v>0.1111111111111111</v>
      </c>
      <c r="M6" s="36">
        <f t="shared" si="0"/>
        <v>0</v>
      </c>
    </row>
    <row r="7" spans="1:13" x14ac:dyDescent="0.25">
      <c r="A7" s="18" t="s">
        <v>3</v>
      </c>
      <c r="B7" s="19">
        <v>0</v>
      </c>
      <c r="C7">
        <v>1</v>
      </c>
      <c r="D7">
        <v>46</v>
      </c>
      <c r="E7">
        <v>12</v>
      </c>
      <c r="F7" s="6">
        <v>18</v>
      </c>
      <c r="H7" s="18" t="s">
        <v>3</v>
      </c>
      <c r="I7" s="34">
        <f t="shared" ref="I7:I13" si="1">B7/(SUM($B7:$F7))</f>
        <v>0</v>
      </c>
      <c r="J7" s="35">
        <f t="shared" ref="J7:J13" si="2">C7/(SUM($B7:$F7))</f>
        <v>1.2987012987012988E-2</v>
      </c>
      <c r="K7" s="35">
        <f t="shared" ref="K7:K13" si="3">D7/(SUM($B7:$F7))</f>
        <v>0.59740259740259738</v>
      </c>
      <c r="L7" s="35">
        <f t="shared" ref="L7:L13" si="4">E7/(SUM($B7:$F7))</f>
        <v>0.15584415584415584</v>
      </c>
      <c r="M7" s="36">
        <f t="shared" ref="M7:M13" si="5">F7/(SUM($B7:$F7))</f>
        <v>0.23376623376623376</v>
      </c>
    </row>
    <row r="8" spans="1:13" x14ac:dyDescent="0.25">
      <c r="A8" s="20" t="s">
        <v>4</v>
      </c>
      <c r="B8" s="19">
        <v>0</v>
      </c>
      <c r="C8">
        <v>0</v>
      </c>
      <c r="D8">
        <v>40</v>
      </c>
      <c r="E8">
        <v>7</v>
      </c>
      <c r="F8" s="6">
        <v>7</v>
      </c>
      <c r="H8" s="20" t="s">
        <v>4</v>
      </c>
      <c r="I8" s="34">
        <f t="shared" si="1"/>
        <v>0</v>
      </c>
      <c r="J8" s="35">
        <f t="shared" si="2"/>
        <v>0</v>
      </c>
      <c r="K8" s="35">
        <f t="shared" si="3"/>
        <v>0.7407407407407407</v>
      </c>
      <c r="L8" s="35">
        <f t="shared" si="4"/>
        <v>0.12962962962962962</v>
      </c>
      <c r="M8" s="36">
        <f t="shared" si="5"/>
        <v>0.12962962962962962</v>
      </c>
    </row>
    <row r="9" spans="1:13" x14ac:dyDescent="0.25">
      <c r="A9" s="20" t="s">
        <v>5</v>
      </c>
      <c r="B9" s="19">
        <v>1</v>
      </c>
      <c r="C9">
        <v>0</v>
      </c>
      <c r="D9">
        <v>94</v>
      </c>
      <c r="E9">
        <v>23</v>
      </c>
      <c r="F9" s="6">
        <v>31</v>
      </c>
      <c r="H9" s="20" t="s">
        <v>5</v>
      </c>
      <c r="I9" s="34">
        <f t="shared" si="1"/>
        <v>6.7114093959731542E-3</v>
      </c>
      <c r="J9" s="35">
        <f t="shared" si="2"/>
        <v>0</v>
      </c>
      <c r="K9" s="35">
        <f t="shared" si="3"/>
        <v>0.63087248322147649</v>
      </c>
      <c r="L9" s="35">
        <f t="shared" si="4"/>
        <v>0.15436241610738255</v>
      </c>
      <c r="M9" s="36">
        <f t="shared" si="5"/>
        <v>0.20805369127516779</v>
      </c>
    </row>
    <row r="10" spans="1:13" x14ac:dyDescent="0.25">
      <c r="A10" s="20" t="s">
        <v>6</v>
      </c>
      <c r="B10" s="19">
        <v>1</v>
      </c>
      <c r="C10">
        <v>1</v>
      </c>
      <c r="D10">
        <v>19</v>
      </c>
      <c r="E10">
        <v>2</v>
      </c>
      <c r="F10" s="6">
        <v>6</v>
      </c>
      <c r="H10" s="20" t="s">
        <v>6</v>
      </c>
      <c r="I10" s="34">
        <f t="shared" si="1"/>
        <v>3.4482758620689655E-2</v>
      </c>
      <c r="J10" s="35">
        <f t="shared" si="2"/>
        <v>3.4482758620689655E-2</v>
      </c>
      <c r="K10" s="35">
        <f t="shared" si="3"/>
        <v>0.65517241379310343</v>
      </c>
      <c r="L10" s="35">
        <f t="shared" si="4"/>
        <v>6.8965517241379309E-2</v>
      </c>
      <c r="M10" s="36">
        <f t="shared" si="5"/>
        <v>0.20689655172413793</v>
      </c>
    </row>
    <row r="11" spans="1:13" x14ac:dyDescent="0.25">
      <c r="A11" s="20" t="s">
        <v>7</v>
      </c>
      <c r="B11" s="19">
        <v>1</v>
      </c>
      <c r="C11">
        <v>3</v>
      </c>
      <c r="D11">
        <v>57</v>
      </c>
      <c r="E11">
        <v>9</v>
      </c>
      <c r="F11" s="6">
        <v>26</v>
      </c>
      <c r="H11" s="20" t="s">
        <v>7</v>
      </c>
      <c r="I11" s="34">
        <f t="shared" si="1"/>
        <v>1.0416666666666666E-2</v>
      </c>
      <c r="J11" s="35">
        <f t="shared" si="2"/>
        <v>3.125E-2</v>
      </c>
      <c r="K11" s="35">
        <f t="shared" si="3"/>
        <v>0.59375</v>
      </c>
      <c r="L11" s="35">
        <f t="shared" si="4"/>
        <v>9.375E-2</v>
      </c>
      <c r="M11" s="36">
        <f t="shared" si="5"/>
        <v>0.27083333333333331</v>
      </c>
    </row>
    <row r="12" spans="1:13" x14ac:dyDescent="0.25">
      <c r="A12" s="20" t="s">
        <v>8</v>
      </c>
      <c r="B12" s="19">
        <v>0</v>
      </c>
      <c r="C12">
        <v>0</v>
      </c>
      <c r="D12">
        <v>6</v>
      </c>
      <c r="E12">
        <v>2</v>
      </c>
      <c r="F12" s="6">
        <v>2</v>
      </c>
      <c r="H12" s="20" t="s">
        <v>8</v>
      </c>
      <c r="I12" s="34">
        <f t="shared" si="1"/>
        <v>0</v>
      </c>
      <c r="J12" s="35">
        <f t="shared" si="2"/>
        <v>0</v>
      </c>
      <c r="K12" s="35">
        <f t="shared" si="3"/>
        <v>0.6</v>
      </c>
      <c r="L12" s="35">
        <f t="shared" si="4"/>
        <v>0.2</v>
      </c>
      <c r="M12" s="36">
        <f t="shared" si="5"/>
        <v>0.2</v>
      </c>
    </row>
    <row r="13" spans="1:13" x14ac:dyDescent="0.25">
      <c r="A13" s="20" t="s">
        <v>9</v>
      </c>
      <c r="B13" s="19">
        <v>0</v>
      </c>
      <c r="C13">
        <v>0</v>
      </c>
      <c r="D13">
        <v>3</v>
      </c>
      <c r="E13">
        <v>1</v>
      </c>
      <c r="F13" s="6">
        <v>1</v>
      </c>
      <c r="H13" s="20" t="s">
        <v>9</v>
      </c>
      <c r="I13" s="34">
        <f t="shared" si="1"/>
        <v>0</v>
      </c>
      <c r="J13" s="35">
        <f t="shared" si="2"/>
        <v>0</v>
      </c>
      <c r="K13" s="35">
        <f t="shared" si="3"/>
        <v>0.6</v>
      </c>
      <c r="L13" s="35">
        <f t="shared" si="4"/>
        <v>0.2</v>
      </c>
      <c r="M13" s="36">
        <f t="shared" si="5"/>
        <v>0.2</v>
      </c>
    </row>
    <row r="14" spans="1:13" x14ac:dyDescent="0.25">
      <c r="A14" s="20" t="s">
        <v>10</v>
      </c>
      <c r="B14" s="19">
        <v>0</v>
      </c>
      <c r="C14">
        <v>0</v>
      </c>
      <c r="D14">
        <v>16</v>
      </c>
      <c r="E14">
        <v>1</v>
      </c>
      <c r="F14" s="6">
        <v>5</v>
      </c>
      <c r="H14" s="20" t="s">
        <v>10</v>
      </c>
      <c r="I14" s="34">
        <f t="shared" ref="I14:I33" si="6">B14/(SUM($B14:$F14))</f>
        <v>0</v>
      </c>
      <c r="J14" s="35">
        <f t="shared" ref="J14:J33" si="7">C14/(SUM($B14:$F14))</f>
        <v>0</v>
      </c>
      <c r="K14" s="35">
        <f t="shared" ref="K14:K33" si="8">D14/(SUM($B14:$F14))</f>
        <v>0.72727272727272729</v>
      </c>
      <c r="L14" s="35">
        <f t="shared" ref="L14:L33" si="9">E14/(SUM($B14:$F14))</f>
        <v>4.5454545454545456E-2</v>
      </c>
      <c r="M14" s="36">
        <f t="shared" ref="M14:M33" si="10">F14/(SUM($B14:$F14))</f>
        <v>0.22727272727272727</v>
      </c>
    </row>
    <row r="15" spans="1:13" x14ac:dyDescent="0.25">
      <c r="A15" s="20" t="s">
        <v>11</v>
      </c>
      <c r="B15" s="19">
        <v>0</v>
      </c>
      <c r="C15">
        <v>0</v>
      </c>
      <c r="D15">
        <v>16</v>
      </c>
      <c r="E15">
        <v>3</v>
      </c>
      <c r="F15" s="6">
        <v>6</v>
      </c>
      <c r="H15" s="20" t="s">
        <v>11</v>
      </c>
      <c r="I15" s="34">
        <f t="shared" si="6"/>
        <v>0</v>
      </c>
      <c r="J15" s="35">
        <f t="shared" si="7"/>
        <v>0</v>
      </c>
      <c r="K15" s="35">
        <f t="shared" si="8"/>
        <v>0.64</v>
      </c>
      <c r="L15" s="35">
        <f t="shared" si="9"/>
        <v>0.12</v>
      </c>
      <c r="M15" s="36">
        <f t="shared" si="10"/>
        <v>0.24</v>
      </c>
    </row>
    <row r="16" spans="1:13" x14ac:dyDescent="0.25">
      <c r="A16" s="20" t="s">
        <v>12</v>
      </c>
      <c r="B16" s="19">
        <v>0</v>
      </c>
      <c r="C16">
        <v>0</v>
      </c>
      <c r="D16">
        <v>3</v>
      </c>
      <c r="E16">
        <v>2</v>
      </c>
      <c r="F16" s="6">
        <v>3</v>
      </c>
      <c r="H16" s="20" t="s">
        <v>12</v>
      </c>
      <c r="I16" s="34">
        <f t="shared" si="6"/>
        <v>0</v>
      </c>
      <c r="J16" s="35">
        <f t="shared" si="7"/>
        <v>0</v>
      </c>
      <c r="K16" s="35">
        <f t="shared" si="8"/>
        <v>0.375</v>
      </c>
      <c r="L16" s="35">
        <f t="shared" si="9"/>
        <v>0.25</v>
      </c>
      <c r="M16" s="36">
        <f t="shared" si="10"/>
        <v>0.375</v>
      </c>
    </row>
    <row r="17" spans="1:13" x14ac:dyDescent="0.25">
      <c r="A17" s="20" t="s">
        <v>13</v>
      </c>
      <c r="B17" s="19">
        <v>0</v>
      </c>
      <c r="C17">
        <v>0</v>
      </c>
      <c r="D17">
        <v>23</v>
      </c>
      <c r="E17">
        <v>6</v>
      </c>
      <c r="F17" s="6">
        <v>11</v>
      </c>
      <c r="H17" s="20" t="s">
        <v>13</v>
      </c>
      <c r="I17" s="34">
        <f t="shared" si="6"/>
        <v>0</v>
      </c>
      <c r="J17" s="35">
        <f t="shared" si="7"/>
        <v>0</v>
      </c>
      <c r="K17" s="35">
        <f t="shared" si="8"/>
        <v>0.57499999999999996</v>
      </c>
      <c r="L17" s="35">
        <f t="shared" si="9"/>
        <v>0.15</v>
      </c>
      <c r="M17" s="36">
        <f t="shared" si="10"/>
        <v>0.27500000000000002</v>
      </c>
    </row>
    <row r="18" spans="1:13" x14ac:dyDescent="0.25">
      <c r="A18" s="20" t="s">
        <v>40</v>
      </c>
      <c r="B18" s="19">
        <v>1</v>
      </c>
      <c r="C18">
        <v>0</v>
      </c>
      <c r="D18">
        <v>4</v>
      </c>
      <c r="E18">
        <v>1</v>
      </c>
      <c r="F18" s="6">
        <v>3</v>
      </c>
      <c r="H18" s="20" t="s">
        <v>40</v>
      </c>
      <c r="I18" s="34">
        <f t="shared" si="6"/>
        <v>0.1111111111111111</v>
      </c>
      <c r="J18" s="35">
        <f t="shared" si="7"/>
        <v>0</v>
      </c>
      <c r="K18" s="35">
        <f t="shared" si="8"/>
        <v>0.44444444444444442</v>
      </c>
      <c r="L18" s="35">
        <f t="shared" si="9"/>
        <v>0.1111111111111111</v>
      </c>
      <c r="M18" s="36">
        <f t="shared" si="10"/>
        <v>0.33333333333333331</v>
      </c>
    </row>
    <row r="19" spans="1:13" x14ac:dyDescent="0.25">
      <c r="A19" s="20" t="s">
        <v>15</v>
      </c>
      <c r="B19" s="19">
        <v>0</v>
      </c>
      <c r="C19">
        <v>0</v>
      </c>
      <c r="D19">
        <v>0</v>
      </c>
      <c r="E19">
        <v>0</v>
      </c>
      <c r="F19" s="6">
        <v>0</v>
      </c>
      <c r="H19" s="20" t="s">
        <v>15</v>
      </c>
      <c r="I19" s="32" t="s">
        <v>75</v>
      </c>
      <c r="J19" s="32" t="s">
        <v>75</v>
      </c>
      <c r="K19" s="32" t="s">
        <v>75</v>
      </c>
      <c r="L19" s="32" t="s">
        <v>75</v>
      </c>
      <c r="M19" s="32" t="s">
        <v>75</v>
      </c>
    </row>
    <row r="20" spans="1:13" x14ac:dyDescent="0.25">
      <c r="A20" s="20" t="s">
        <v>16</v>
      </c>
      <c r="B20" s="19">
        <v>0</v>
      </c>
      <c r="C20">
        <v>0</v>
      </c>
      <c r="D20">
        <v>5</v>
      </c>
      <c r="E20">
        <v>0</v>
      </c>
      <c r="F20" s="6">
        <v>2</v>
      </c>
      <c r="H20" s="20" t="s">
        <v>16</v>
      </c>
      <c r="I20" s="34">
        <f t="shared" si="6"/>
        <v>0</v>
      </c>
      <c r="J20" s="35">
        <f t="shared" si="7"/>
        <v>0</v>
      </c>
      <c r="K20" s="35">
        <f t="shared" si="8"/>
        <v>0.7142857142857143</v>
      </c>
      <c r="L20" s="35">
        <f t="shared" si="9"/>
        <v>0</v>
      </c>
      <c r="M20" s="36">
        <f t="shared" si="10"/>
        <v>0.2857142857142857</v>
      </c>
    </row>
    <row r="21" spans="1:13" x14ac:dyDescent="0.25">
      <c r="A21" s="20" t="s">
        <v>17</v>
      </c>
      <c r="B21" s="19">
        <v>0</v>
      </c>
      <c r="C21">
        <v>0</v>
      </c>
      <c r="D21">
        <v>5</v>
      </c>
      <c r="E21">
        <v>0</v>
      </c>
      <c r="F21" s="6">
        <v>5</v>
      </c>
      <c r="H21" s="20" t="s">
        <v>17</v>
      </c>
      <c r="I21" s="34">
        <f t="shared" si="6"/>
        <v>0</v>
      </c>
      <c r="J21" s="35">
        <f t="shared" si="7"/>
        <v>0</v>
      </c>
      <c r="K21" s="35">
        <f t="shared" si="8"/>
        <v>0.5</v>
      </c>
      <c r="L21" s="35">
        <f t="shared" si="9"/>
        <v>0</v>
      </c>
      <c r="M21" s="36">
        <f t="shared" si="10"/>
        <v>0.5</v>
      </c>
    </row>
    <row r="22" spans="1:13" x14ac:dyDescent="0.25">
      <c r="A22" s="20" t="s">
        <v>18</v>
      </c>
      <c r="B22" s="19">
        <v>0</v>
      </c>
      <c r="C22">
        <v>0</v>
      </c>
      <c r="D22">
        <v>12</v>
      </c>
      <c r="E22">
        <v>0</v>
      </c>
      <c r="F22" s="6">
        <v>3</v>
      </c>
      <c r="H22" s="20" t="s">
        <v>18</v>
      </c>
      <c r="I22" s="34">
        <f t="shared" si="6"/>
        <v>0</v>
      </c>
      <c r="J22" s="35">
        <f t="shared" si="7"/>
        <v>0</v>
      </c>
      <c r="K22" s="35">
        <f t="shared" si="8"/>
        <v>0.8</v>
      </c>
      <c r="L22" s="35">
        <f t="shared" si="9"/>
        <v>0</v>
      </c>
      <c r="M22" s="36">
        <f t="shared" si="10"/>
        <v>0.2</v>
      </c>
    </row>
    <row r="23" spans="1:13" x14ac:dyDescent="0.25">
      <c r="A23" s="20" t="s">
        <v>19</v>
      </c>
      <c r="B23" s="19">
        <v>0</v>
      </c>
      <c r="C23">
        <v>0</v>
      </c>
      <c r="D23">
        <v>6</v>
      </c>
      <c r="E23">
        <v>2</v>
      </c>
      <c r="F23" s="6">
        <v>1</v>
      </c>
      <c r="H23" s="20" t="s">
        <v>19</v>
      </c>
      <c r="I23" s="34">
        <f t="shared" si="6"/>
        <v>0</v>
      </c>
      <c r="J23" s="35">
        <f t="shared" si="7"/>
        <v>0</v>
      </c>
      <c r="K23" s="35">
        <f t="shared" si="8"/>
        <v>0.66666666666666663</v>
      </c>
      <c r="L23" s="35">
        <f t="shared" si="9"/>
        <v>0.22222222222222221</v>
      </c>
      <c r="M23" s="36">
        <f t="shared" si="10"/>
        <v>0.1111111111111111</v>
      </c>
    </row>
    <row r="24" spans="1:13" x14ac:dyDescent="0.25">
      <c r="A24" s="20" t="s">
        <v>20</v>
      </c>
      <c r="B24" s="19">
        <v>0</v>
      </c>
      <c r="C24">
        <v>0</v>
      </c>
      <c r="D24">
        <v>7</v>
      </c>
      <c r="E24">
        <v>1</v>
      </c>
      <c r="F24" s="6">
        <v>2</v>
      </c>
      <c r="H24" s="20" t="s">
        <v>20</v>
      </c>
      <c r="I24" s="34">
        <f t="shared" si="6"/>
        <v>0</v>
      </c>
      <c r="J24" s="35">
        <f t="shared" si="7"/>
        <v>0</v>
      </c>
      <c r="K24" s="35">
        <f t="shared" si="8"/>
        <v>0.7</v>
      </c>
      <c r="L24" s="35">
        <f t="shared" si="9"/>
        <v>0.1</v>
      </c>
      <c r="M24" s="36">
        <f t="shared" si="10"/>
        <v>0.2</v>
      </c>
    </row>
    <row r="25" spans="1:13" x14ac:dyDescent="0.25">
      <c r="A25" s="20" t="s">
        <v>21</v>
      </c>
      <c r="B25" s="19">
        <v>0</v>
      </c>
      <c r="C25">
        <v>0</v>
      </c>
      <c r="D25">
        <v>1</v>
      </c>
      <c r="E25">
        <v>0</v>
      </c>
      <c r="F25" s="6">
        <v>0</v>
      </c>
      <c r="H25" s="20" t="s">
        <v>21</v>
      </c>
      <c r="I25" s="34">
        <f t="shared" si="6"/>
        <v>0</v>
      </c>
      <c r="J25" s="35">
        <f t="shared" si="7"/>
        <v>0</v>
      </c>
      <c r="K25" s="35">
        <f t="shared" si="8"/>
        <v>1</v>
      </c>
      <c r="L25" s="35">
        <f t="shared" si="9"/>
        <v>0</v>
      </c>
      <c r="M25" s="36">
        <f t="shared" si="10"/>
        <v>0</v>
      </c>
    </row>
    <row r="26" spans="1:13" x14ac:dyDescent="0.25">
      <c r="A26" s="20" t="s">
        <v>22</v>
      </c>
      <c r="B26" s="19">
        <v>0</v>
      </c>
      <c r="C26">
        <v>0</v>
      </c>
      <c r="D26">
        <v>13</v>
      </c>
      <c r="E26">
        <v>4</v>
      </c>
      <c r="F26" s="6">
        <v>4</v>
      </c>
      <c r="H26" s="20" t="s">
        <v>22</v>
      </c>
      <c r="I26" s="34">
        <f t="shared" si="6"/>
        <v>0</v>
      </c>
      <c r="J26" s="35">
        <f t="shared" si="7"/>
        <v>0</v>
      </c>
      <c r="K26" s="35">
        <f t="shared" si="8"/>
        <v>0.61904761904761907</v>
      </c>
      <c r="L26" s="35">
        <f t="shared" si="9"/>
        <v>0.19047619047619047</v>
      </c>
      <c r="M26" s="36">
        <f t="shared" si="10"/>
        <v>0.19047619047619047</v>
      </c>
    </row>
    <row r="27" spans="1:13" x14ac:dyDescent="0.25">
      <c r="A27" s="20" t="s">
        <v>23</v>
      </c>
      <c r="B27" s="19">
        <v>1</v>
      </c>
      <c r="C27">
        <v>1</v>
      </c>
      <c r="D27">
        <v>182</v>
      </c>
      <c r="E27">
        <v>39</v>
      </c>
      <c r="F27" s="6">
        <v>48</v>
      </c>
      <c r="H27" s="20" t="s">
        <v>23</v>
      </c>
      <c r="I27" s="34">
        <f t="shared" si="6"/>
        <v>3.6900369003690036E-3</v>
      </c>
      <c r="J27" s="35">
        <f t="shared" si="7"/>
        <v>3.6900369003690036E-3</v>
      </c>
      <c r="K27" s="35">
        <f t="shared" si="8"/>
        <v>0.67158671586715868</v>
      </c>
      <c r="L27" s="35">
        <f t="shared" si="9"/>
        <v>0.14391143911439114</v>
      </c>
      <c r="M27" s="36">
        <f t="shared" si="10"/>
        <v>0.17712177121771217</v>
      </c>
    </row>
    <row r="28" spans="1:13" x14ac:dyDescent="0.25">
      <c r="A28" s="20" t="s">
        <v>24</v>
      </c>
      <c r="B28" s="19">
        <v>1</v>
      </c>
      <c r="C28">
        <v>0</v>
      </c>
      <c r="D28">
        <v>69</v>
      </c>
      <c r="E28">
        <v>14</v>
      </c>
      <c r="F28" s="6">
        <v>19</v>
      </c>
      <c r="H28" s="20" t="s">
        <v>24</v>
      </c>
      <c r="I28" s="34">
        <f t="shared" si="6"/>
        <v>9.7087378640776691E-3</v>
      </c>
      <c r="J28" s="35">
        <f t="shared" si="7"/>
        <v>0</v>
      </c>
      <c r="K28" s="35">
        <f t="shared" si="8"/>
        <v>0.66990291262135926</v>
      </c>
      <c r="L28" s="35">
        <f t="shared" si="9"/>
        <v>0.13592233009708737</v>
      </c>
      <c r="M28" s="36">
        <f t="shared" si="10"/>
        <v>0.18446601941747573</v>
      </c>
    </row>
    <row r="29" spans="1:13" x14ac:dyDescent="0.25">
      <c r="A29" s="20" t="s">
        <v>25</v>
      </c>
      <c r="B29" s="19">
        <v>0</v>
      </c>
      <c r="C29">
        <v>0</v>
      </c>
      <c r="D29">
        <v>70</v>
      </c>
      <c r="E29">
        <v>16</v>
      </c>
      <c r="F29" s="6">
        <v>17</v>
      </c>
      <c r="H29" s="20" t="s">
        <v>25</v>
      </c>
      <c r="I29" s="34">
        <f t="shared" si="6"/>
        <v>0</v>
      </c>
      <c r="J29" s="35">
        <f t="shared" si="7"/>
        <v>0</v>
      </c>
      <c r="K29" s="35">
        <f t="shared" si="8"/>
        <v>0.67961165048543692</v>
      </c>
      <c r="L29" s="35">
        <f t="shared" si="9"/>
        <v>0.1553398058252427</v>
      </c>
      <c r="M29" s="36">
        <f t="shared" si="10"/>
        <v>0.1650485436893204</v>
      </c>
    </row>
    <row r="30" spans="1:13" x14ac:dyDescent="0.25">
      <c r="A30" s="20" t="s">
        <v>26</v>
      </c>
      <c r="B30" s="19">
        <v>0</v>
      </c>
      <c r="C30">
        <v>0</v>
      </c>
      <c r="D30">
        <v>1</v>
      </c>
      <c r="E30">
        <v>2</v>
      </c>
      <c r="F30" s="6">
        <v>3</v>
      </c>
      <c r="H30" s="20" t="s">
        <v>26</v>
      </c>
      <c r="I30" s="34">
        <f t="shared" si="6"/>
        <v>0</v>
      </c>
      <c r="J30" s="35">
        <f t="shared" si="7"/>
        <v>0</v>
      </c>
      <c r="K30" s="35">
        <f t="shared" si="8"/>
        <v>0.16666666666666666</v>
      </c>
      <c r="L30" s="35">
        <f t="shared" si="9"/>
        <v>0.33333333333333331</v>
      </c>
      <c r="M30" s="36">
        <f t="shared" si="10"/>
        <v>0.5</v>
      </c>
    </row>
    <row r="31" spans="1:13" x14ac:dyDescent="0.25">
      <c r="A31" s="20" t="s">
        <v>27</v>
      </c>
      <c r="B31" s="19">
        <v>0</v>
      </c>
      <c r="C31">
        <v>0</v>
      </c>
      <c r="D31">
        <v>1</v>
      </c>
      <c r="E31">
        <v>0</v>
      </c>
      <c r="F31" s="6">
        <v>2</v>
      </c>
      <c r="H31" s="20" t="s">
        <v>27</v>
      </c>
      <c r="I31" s="34">
        <f t="shared" si="6"/>
        <v>0</v>
      </c>
      <c r="J31" s="35">
        <f t="shared" si="7"/>
        <v>0</v>
      </c>
      <c r="K31" s="35">
        <f t="shared" si="8"/>
        <v>0.33333333333333331</v>
      </c>
      <c r="L31" s="35">
        <f t="shared" si="9"/>
        <v>0</v>
      </c>
      <c r="M31" s="36">
        <f t="shared" si="10"/>
        <v>0.66666666666666663</v>
      </c>
    </row>
    <row r="32" spans="1:13" x14ac:dyDescent="0.25">
      <c r="A32" s="20" t="s">
        <v>28</v>
      </c>
      <c r="B32" s="19">
        <v>1</v>
      </c>
      <c r="C32">
        <v>3</v>
      </c>
      <c r="D32">
        <v>88</v>
      </c>
      <c r="E32">
        <v>19</v>
      </c>
      <c r="F32" s="6">
        <v>23</v>
      </c>
      <c r="H32" s="20" t="s">
        <v>28</v>
      </c>
      <c r="I32" s="34">
        <f t="shared" si="6"/>
        <v>7.462686567164179E-3</v>
      </c>
      <c r="J32" s="35">
        <f t="shared" si="7"/>
        <v>2.2388059701492536E-2</v>
      </c>
      <c r="K32" s="35">
        <f t="shared" si="8"/>
        <v>0.65671641791044777</v>
      </c>
      <c r="L32" s="35">
        <f t="shared" si="9"/>
        <v>0.1417910447761194</v>
      </c>
      <c r="M32" s="36">
        <f t="shared" si="10"/>
        <v>0.17164179104477612</v>
      </c>
    </row>
    <row r="33" spans="1:13" x14ac:dyDescent="0.25">
      <c r="A33" s="21" t="s">
        <v>29</v>
      </c>
      <c r="B33" s="22">
        <v>0</v>
      </c>
      <c r="C33" s="10">
        <v>3</v>
      </c>
      <c r="D33" s="10">
        <v>24</v>
      </c>
      <c r="E33" s="10">
        <v>13</v>
      </c>
      <c r="F33" s="11">
        <v>8</v>
      </c>
      <c r="H33" s="21" t="s">
        <v>29</v>
      </c>
      <c r="I33" s="34">
        <f t="shared" si="6"/>
        <v>0</v>
      </c>
      <c r="J33" s="35">
        <f t="shared" si="7"/>
        <v>6.25E-2</v>
      </c>
      <c r="K33" s="35">
        <f t="shared" si="8"/>
        <v>0.5</v>
      </c>
      <c r="L33" s="35">
        <f t="shared" si="9"/>
        <v>0.27083333333333331</v>
      </c>
      <c r="M33" s="36">
        <f t="shared" si="10"/>
        <v>0.16666666666666666</v>
      </c>
    </row>
    <row r="35" spans="1:13" x14ac:dyDescent="0.25">
      <c r="A35" s="12" t="s">
        <v>78</v>
      </c>
      <c r="H35" s="12" t="s">
        <v>78</v>
      </c>
    </row>
    <row r="36" spans="1:13" x14ac:dyDescent="0.25">
      <c r="A36" s="2"/>
      <c r="B36" s="23" t="s">
        <v>35</v>
      </c>
      <c r="C36" s="3" t="s">
        <v>36</v>
      </c>
      <c r="D36" s="3" t="s">
        <v>37</v>
      </c>
      <c r="E36" s="3" t="s">
        <v>38</v>
      </c>
      <c r="F36" s="4" t="s">
        <v>39</v>
      </c>
      <c r="H36" s="2"/>
      <c r="I36" s="23" t="s">
        <v>35</v>
      </c>
      <c r="J36" s="3" t="s">
        <v>36</v>
      </c>
      <c r="K36" s="3" t="s">
        <v>37</v>
      </c>
      <c r="L36" s="3" t="s">
        <v>38</v>
      </c>
      <c r="M36" s="4" t="s">
        <v>39</v>
      </c>
    </row>
    <row r="37" spans="1:13" x14ac:dyDescent="0.25">
      <c r="A37" s="17" t="s">
        <v>2</v>
      </c>
      <c r="B37" s="19">
        <v>0</v>
      </c>
      <c r="C37">
        <v>0</v>
      </c>
      <c r="D37">
        <v>8</v>
      </c>
      <c r="E37">
        <v>1</v>
      </c>
      <c r="F37" s="6">
        <v>0</v>
      </c>
      <c r="H37" s="17" t="s">
        <v>2</v>
      </c>
      <c r="I37" s="37">
        <f t="shared" ref="I37" si="11">B37/(SUM($B37:$F37))</f>
        <v>0</v>
      </c>
      <c r="J37" s="32">
        <f t="shared" ref="J37" si="12">C37/(SUM($B37:$F37))</f>
        <v>0</v>
      </c>
      <c r="K37" s="32">
        <f t="shared" ref="K37" si="13">D37/(SUM($B37:$F37))</f>
        <v>0.88888888888888884</v>
      </c>
      <c r="L37" s="32">
        <f t="shared" ref="L37" si="14">E37/(SUM($B37:$F37))</f>
        <v>0.1111111111111111</v>
      </c>
      <c r="M37" s="33">
        <f t="shared" ref="M37" si="15">F37/(SUM($B37:$F37))</f>
        <v>0</v>
      </c>
    </row>
    <row r="38" spans="1:13" x14ac:dyDescent="0.25">
      <c r="A38" s="18" t="s">
        <v>3</v>
      </c>
      <c r="B38" s="19">
        <v>0</v>
      </c>
      <c r="C38">
        <v>0</v>
      </c>
      <c r="D38">
        <v>48</v>
      </c>
      <c r="E38">
        <v>15</v>
      </c>
      <c r="F38" s="6">
        <v>14</v>
      </c>
      <c r="H38" s="18" t="s">
        <v>3</v>
      </c>
      <c r="I38" s="37">
        <f t="shared" ref="I38:I64" si="16">B38/(SUM($B38:$F38))</f>
        <v>0</v>
      </c>
      <c r="J38" s="32">
        <f t="shared" ref="J38:J64" si="17">C38/(SUM($B38:$F38))</f>
        <v>0</v>
      </c>
      <c r="K38" s="32">
        <f t="shared" ref="K38:K64" si="18">D38/(SUM($B38:$F38))</f>
        <v>0.62337662337662336</v>
      </c>
      <c r="L38" s="32">
        <f t="shared" ref="L38:L64" si="19">E38/(SUM($B38:$F38))</f>
        <v>0.19480519480519481</v>
      </c>
      <c r="M38" s="33">
        <f t="shared" ref="M38:M64" si="20">F38/(SUM($B38:$F38))</f>
        <v>0.18181818181818182</v>
      </c>
    </row>
    <row r="39" spans="1:13" x14ac:dyDescent="0.25">
      <c r="A39" s="20" t="s">
        <v>4</v>
      </c>
      <c r="B39" s="19">
        <v>0</v>
      </c>
      <c r="C39">
        <v>0</v>
      </c>
      <c r="D39">
        <v>39</v>
      </c>
      <c r="E39">
        <v>8</v>
      </c>
      <c r="F39" s="6">
        <v>7</v>
      </c>
      <c r="H39" s="20" t="s">
        <v>4</v>
      </c>
      <c r="I39" s="37">
        <f t="shared" si="16"/>
        <v>0</v>
      </c>
      <c r="J39" s="32">
        <f t="shared" si="17"/>
        <v>0</v>
      </c>
      <c r="K39" s="32">
        <f t="shared" si="18"/>
        <v>0.72222222222222221</v>
      </c>
      <c r="L39" s="32">
        <f t="shared" si="19"/>
        <v>0.14814814814814814</v>
      </c>
      <c r="M39" s="33">
        <f t="shared" si="20"/>
        <v>0.12962962962962962</v>
      </c>
    </row>
    <row r="40" spans="1:13" x14ac:dyDescent="0.25">
      <c r="A40" s="20" t="s">
        <v>5</v>
      </c>
      <c r="B40" s="19">
        <v>1</v>
      </c>
      <c r="C40">
        <v>0</v>
      </c>
      <c r="D40">
        <v>96</v>
      </c>
      <c r="E40">
        <v>23</v>
      </c>
      <c r="F40" s="6">
        <v>29</v>
      </c>
      <c r="H40" s="20" t="s">
        <v>5</v>
      </c>
      <c r="I40" s="37">
        <f t="shared" si="16"/>
        <v>6.7114093959731542E-3</v>
      </c>
      <c r="J40" s="32">
        <f t="shared" si="17"/>
        <v>0</v>
      </c>
      <c r="K40" s="32">
        <f t="shared" si="18"/>
        <v>0.64429530201342278</v>
      </c>
      <c r="L40" s="32">
        <f t="shared" si="19"/>
        <v>0.15436241610738255</v>
      </c>
      <c r="M40" s="33">
        <f t="shared" si="20"/>
        <v>0.19463087248322147</v>
      </c>
    </row>
    <row r="41" spans="1:13" x14ac:dyDescent="0.25">
      <c r="A41" s="20" t="s">
        <v>6</v>
      </c>
      <c r="B41" s="19">
        <v>1</v>
      </c>
      <c r="C41">
        <v>0</v>
      </c>
      <c r="D41">
        <v>20</v>
      </c>
      <c r="E41">
        <v>3</v>
      </c>
      <c r="F41" s="6">
        <v>5</v>
      </c>
      <c r="H41" s="20" t="s">
        <v>6</v>
      </c>
      <c r="I41" s="37">
        <f t="shared" si="16"/>
        <v>3.4482758620689655E-2</v>
      </c>
      <c r="J41" s="32">
        <f t="shared" si="17"/>
        <v>0</v>
      </c>
      <c r="K41" s="32">
        <f t="shared" si="18"/>
        <v>0.68965517241379315</v>
      </c>
      <c r="L41" s="32">
        <f t="shared" si="19"/>
        <v>0.10344827586206896</v>
      </c>
      <c r="M41" s="33">
        <f t="shared" si="20"/>
        <v>0.17241379310344829</v>
      </c>
    </row>
    <row r="42" spans="1:13" x14ac:dyDescent="0.25">
      <c r="A42" s="20" t="s">
        <v>7</v>
      </c>
      <c r="B42" s="19">
        <v>1</v>
      </c>
      <c r="C42">
        <v>1</v>
      </c>
      <c r="D42">
        <v>54</v>
      </c>
      <c r="E42">
        <v>15</v>
      </c>
      <c r="F42" s="6">
        <v>25</v>
      </c>
      <c r="H42" s="20" t="s">
        <v>7</v>
      </c>
      <c r="I42" s="37">
        <f t="shared" si="16"/>
        <v>1.0416666666666666E-2</v>
      </c>
      <c r="J42" s="32">
        <f t="shared" si="17"/>
        <v>1.0416666666666666E-2</v>
      </c>
      <c r="K42" s="32">
        <f t="shared" si="18"/>
        <v>0.5625</v>
      </c>
      <c r="L42" s="32">
        <f t="shared" si="19"/>
        <v>0.15625</v>
      </c>
      <c r="M42" s="33">
        <f t="shared" si="20"/>
        <v>0.26041666666666669</v>
      </c>
    </row>
    <row r="43" spans="1:13" x14ac:dyDescent="0.25">
      <c r="A43" s="20" t="s">
        <v>8</v>
      </c>
      <c r="B43" s="19">
        <v>0</v>
      </c>
      <c r="C43">
        <v>0</v>
      </c>
      <c r="D43">
        <v>6</v>
      </c>
      <c r="E43">
        <v>3</v>
      </c>
      <c r="F43" s="6">
        <v>1</v>
      </c>
      <c r="H43" s="20" t="s">
        <v>8</v>
      </c>
      <c r="I43" s="37">
        <f t="shared" si="16"/>
        <v>0</v>
      </c>
      <c r="J43" s="32">
        <f t="shared" si="17"/>
        <v>0</v>
      </c>
      <c r="K43" s="32">
        <f t="shared" si="18"/>
        <v>0.6</v>
      </c>
      <c r="L43" s="32">
        <f t="shared" si="19"/>
        <v>0.3</v>
      </c>
      <c r="M43" s="33">
        <f t="shared" si="20"/>
        <v>0.1</v>
      </c>
    </row>
    <row r="44" spans="1:13" x14ac:dyDescent="0.25">
      <c r="A44" s="20" t="s">
        <v>9</v>
      </c>
      <c r="B44" s="19">
        <v>0</v>
      </c>
      <c r="C44">
        <v>0</v>
      </c>
      <c r="D44">
        <v>3</v>
      </c>
      <c r="E44">
        <v>1</v>
      </c>
      <c r="F44" s="6">
        <v>1</v>
      </c>
      <c r="H44" s="20" t="s">
        <v>9</v>
      </c>
      <c r="I44" s="37">
        <f t="shared" si="16"/>
        <v>0</v>
      </c>
      <c r="J44" s="32">
        <f t="shared" si="17"/>
        <v>0</v>
      </c>
      <c r="K44" s="32">
        <f t="shared" si="18"/>
        <v>0.6</v>
      </c>
      <c r="L44" s="32">
        <f t="shared" si="19"/>
        <v>0.2</v>
      </c>
      <c r="M44" s="33">
        <f t="shared" si="20"/>
        <v>0.2</v>
      </c>
    </row>
    <row r="45" spans="1:13" x14ac:dyDescent="0.25">
      <c r="A45" s="20" t="s">
        <v>10</v>
      </c>
      <c r="B45" s="19">
        <v>0</v>
      </c>
      <c r="C45">
        <v>0</v>
      </c>
      <c r="D45">
        <v>17</v>
      </c>
      <c r="E45">
        <v>1</v>
      </c>
      <c r="F45" s="6">
        <v>4</v>
      </c>
      <c r="H45" s="20" t="s">
        <v>10</v>
      </c>
      <c r="I45" s="37">
        <f t="shared" si="16"/>
        <v>0</v>
      </c>
      <c r="J45" s="32">
        <f t="shared" si="17"/>
        <v>0</v>
      </c>
      <c r="K45" s="32">
        <f t="shared" si="18"/>
        <v>0.77272727272727271</v>
      </c>
      <c r="L45" s="32">
        <f t="shared" si="19"/>
        <v>4.5454545454545456E-2</v>
      </c>
      <c r="M45" s="33">
        <f t="shared" si="20"/>
        <v>0.18181818181818182</v>
      </c>
    </row>
    <row r="46" spans="1:13" x14ac:dyDescent="0.25">
      <c r="A46" s="20" t="s">
        <v>11</v>
      </c>
      <c r="B46" s="19">
        <v>0</v>
      </c>
      <c r="C46">
        <v>0</v>
      </c>
      <c r="D46">
        <v>16</v>
      </c>
      <c r="E46">
        <v>2</v>
      </c>
      <c r="F46" s="6">
        <v>7</v>
      </c>
      <c r="H46" s="20" t="s">
        <v>11</v>
      </c>
      <c r="I46" s="37">
        <f t="shared" si="16"/>
        <v>0</v>
      </c>
      <c r="J46" s="32">
        <f t="shared" si="17"/>
        <v>0</v>
      </c>
      <c r="K46" s="32">
        <f t="shared" si="18"/>
        <v>0.64</v>
      </c>
      <c r="L46" s="32">
        <f t="shared" si="19"/>
        <v>0.08</v>
      </c>
      <c r="M46" s="33">
        <f t="shared" si="20"/>
        <v>0.28000000000000003</v>
      </c>
    </row>
    <row r="47" spans="1:13" x14ac:dyDescent="0.25">
      <c r="A47" s="20" t="s">
        <v>12</v>
      </c>
      <c r="B47" s="19">
        <v>0</v>
      </c>
      <c r="C47">
        <v>0</v>
      </c>
      <c r="D47">
        <v>3</v>
      </c>
      <c r="E47">
        <v>2</v>
      </c>
      <c r="F47" s="6">
        <v>3</v>
      </c>
      <c r="H47" s="20" t="s">
        <v>12</v>
      </c>
      <c r="I47" s="37">
        <f t="shared" si="16"/>
        <v>0</v>
      </c>
      <c r="J47" s="32">
        <f t="shared" si="17"/>
        <v>0</v>
      </c>
      <c r="K47" s="32">
        <f t="shared" si="18"/>
        <v>0.375</v>
      </c>
      <c r="L47" s="32">
        <f t="shared" si="19"/>
        <v>0.25</v>
      </c>
      <c r="M47" s="33">
        <f t="shared" si="20"/>
        <v>0.375</v>
      </c>
    </row>
    <row r="48" spans="1:13" x14ac:dyDescent="0.25">
      <c r="A48" s="20" t="s">
        <v>13</v>
      </c>
      <c r="B48" s="19">
        <v>0</v>
      </c>
      <c r="C48">
        <v>0</v>
      </c>
      <c r="D48">
        <v>23</v>
      </c>
      <c r="E48">
        <v>8</v>
      </c>
      <c r="F48" s="6">
        <v>9</v>
      </c>
      <c r="H48" s="20" t="s">
        <v>13</v>
      </c>
      <c r="I48" s="37">
        <f t="shared" si="16"/>
        <v>0</v>
      </c>
      <c r="J48" s="32">
        <f t="shared" si="17"/>
        <v>0</v>
      </c>
      <c r="K48" s="32">
        <f t="shared" si="18"/>
        <v>0.57499999999999996</v>
      </c>
      <c r="L48" s="32">
        <f t="shared" si="19"/>
        <v>0.2</v>
      </c>
      <c r="M48" s="33">
        <f t="shared" si="20"/>
        <v>0.22500000000000001</v>
      </c>
    </row>
    <row r="49" spans="1:13" x14ac:dyDescent="0.25">
      <c r="A49" s="20" t="s">
        <v>40</v>
      </c>
      <c r="B49" s="19">
        <v>1</v>
      </c>
      <c r="C49">
        <v>0</v>
      </c>
      <c r="D49">
        <v>4</v>
      </c>
      <c r="E49">
        <v>2</v>
      </c>
      <c r="F49" s="6">
        <v>2</v>
      </c>
      <c r="H49" s="20" t="s">
        <v>40</v>
      </c>
      <c r="I49" s="37">
        <f t="shared" si="16"/>
        <v>0.1111111111111111</v>
      </c>
      <c r="J49" s="32">
        <f t="shared" si="17"/>
        <v>0</v>
      </c>
      <c r="K49" s="32">
        <f t="shared" si="18"/>
        <v>0.44444444444444442</v>
      </c>
      <c r="L49" s="32">
        <f t="shared" si="19"/>
        <v>0.22222222222222221</v>
      </c>
      <c r="M49" s="33">
        <f t="shared" si="20"/>
        <v>0.22222222222222221</v>
      </c>
    </row>
    <row r="50" spans="1:13" x14ac:dyDescent="0.25">
      <c r="A50" s="20" t="s">
        <v>15</v>
      </c>
      <c r="B50" s="19">
        <v>0</v>
      </c>
      <c r="C50">
        <v>0</v>
      </c>
      <c r="D50">
        <v>0</v>
      </c>
      <c r="E50">
        <v>0</v>
      </c>
      <c r="F50" s="6">
        <v>0</v>
      </c>
      <c r="H50" s="20" t="s">
        <v>15</v>
      </c>
      <c r="I50" s="32" t="s">
        <v>75</v>
      </c>
      <c r="J50" s="32" t="s">
        <v>75</v>
      </c>
      <c r="K50" s="32" t="s">
        <v>75</v>
      </c>
      <c r="L50" s="32" t="s">
        <v>75</v>
      </c>
      <c r="M50" s="32" t="s">
        <v>75</v>
      </c>
    </row>
    <row r="51" spans="1:13" x14ac:dyDescent="0.25">
      <c r="A51" s="20" t="s">
        <v>16</v>
      </c>
      <c r="B51" s="19">
        <v>0</v>
      </c>
      <c r="C51">
        <v>0</v>
      </c>
      <c r="D51">
        <v>5</v>
      </c>
      <c r="E51">
        <v>1</v>
      </c>
      <c r="F51" s="6">
        <v>1</v>
      </c>
      <c r="H51" s="20" t="s">
        <v>16</v>
      </c>
      <c r="I51" s="37">
        <f t="shared" si="16"/>
        <v>0</v>
      </c>
      <c r="J51" s="32">
        <f t="shared" si="17"/>
        <v>0</v>
      </c>
      <c r="K51" s="32">
        <f t="shared" si="18"/>
        <v>0.7142857142857143</v>
      </c>
      <c r="L51" s="32">
        <f t="shared" si="19"/>
        <v>0.14285714285714285</v>
      </c>
      <c r="M51" s="33">
        <f t="shared" si="20"/>
        <v>0.14285714285714285</v>
      </c>
    </row>
    <row r="52" spans="1:13" x14ac:dyDescent="0.25">
      <c r="A52" s="20" t="s">
        <v>17</v>
      </c>
      <c r="B52" s="19">
        <v>0</v>
      </c>
      <c r="C52">
        <v>0</v>
      </c>
      <c r="D52">
        <v>5</v>
      </c>
      <c r="E52">
        <v>1</v>
      </c>
      <c r="F52" s="6">
        <v>4</v>
      </c>
      <c r="H52" s="20" t="s">
        <v>17</v>
      </c>
      <c r="I52" s="37">
        <f t="shared" si="16"/>
        <v>0</v>
      </c>
      <c r="J52" s="32">
        <f t="shared" si="17"/>
        <v>0</v>
      </c>
      <c r="K52" s="32">
        <f t="shared" si="18"/>
        <v>0.5</v>
      </c>
      <c r="L52" s="32">
        <f t="shared" si="19"/>
        <v>0.1</v>
      </c>
      <c r="M52" s="33">
        <f t="shared" si="20"/>
        <v>0.4</v>
      </c>
    </row>
    <row r="53" spans="1:13" x14ac:dyDescent="0.25">
      <c r="A53" s="20" t="s">
        <v>18</v>
      </c>
      <c r="B53" s="19">
        <v>0</v>
      </c>
      <c r="C53">
        <v>0</v>
      </c>
      <c r="D53">
        <v>12</v>
      </c>
      <c r="E53">
        <v>1</v>
      </c>
      <c r="F53" s="6">
        <v>2</v>
      </c>
      <c r="H53" s="20" t="s">
        <v>18</v>
      </c>
      <c r="I53" s="37">
        <f t="shared" si="16"/>
        <v>0</v>
      </c>
      <c r="J53" s="32">
        <f t="shared" si="17"/>
        <v>0</v>
      </c>
      <c r="K53" s="32">
        <f t="shared" si="18"/>
        <v>0.8</v>
      </c>
      <c r="L53" s="32">
        <f t="shared" si="19"/>
        <v>6.6666666666666666E-2</v>
      </c>
      <c r="M53" s="33">
        <f t="shared" si="20"/>
        <v>0.13333333333333333</v>
      </c>
    </row>
    <row r="54" spans="1:13" x14ac:dyDescent="0.25">
      <c r="A54" s="20" t="s">
        <v>19</v>
      </c>
      <c r="B54" s="19">
        <v>0</v>
      </c>
      <c r="C54">
        <v>0</v>
      </c>
      <c r="D54">
        <v>6</v>
      </c>
      <c r="E54">
        <v>3</v>
      </c>
      <c r="F54" s="6">
        <v>0</v>
      </c>
      <c r="H54" s="20" t="s">
        <v>19</v>
      </c>
      <c r="I54" s="37">
        <f t="shared" si="16"/>
        <v>0</v>
      </c>
      <c r="J54" s="32">
        <f t="shared" si="17"/>
        <v>0</v>
      </c>
      <c r="K54" s="32">
        <f t="shared" si="18"/>
        <v>0.66666666666666663</v>
      </c>
      <c r="L54" s="32">
        <f t="shared" si="19"/>
        <v>0.33333333333333331</v>
      </c>
      <c r="M54" s="33">
        <f t="shared" si="20"/>
        <v>0</v>
      </c>
    </row>
    <row r="55" spans="1:13" x14ac:dyDescent="0.25">
      <c r="A55" s="20" t="s">
        <v>20</v>
      </c>
      <c r="B55" s="19">
        <v>0</v>
      </c>
      <c r="C55">
        <v>0</v>
      </c>
      <c r="D55">
        <v>7</v>
      </c>
      <c r="E55">
        <v>2</v>
      </c>
      <c r="F55" s="6">
        <v>1</v>
      </c>
      <c r="H55" s="20" t="s">
        <v>20</v>
      </c>
      <c r="I55" s="37">
        <f t="shared" si="16"/>
        <v>0</v>
      </c>
      <c r="J55" s="32">
        <f t="shared" si="17"/>
        <v>0</v>
      </c>
      <c r="K55" s="32">
        <f t="shared" si="18"/>
        <v>0.7</v>
      </c>
      <c r="L55" s="32">
        <f t="shared" si="19"/>
        <v>0.2</v>
      </c>
      <c r="M55" s="33">
        <f t="shared" si="20"/>
        <v>0.1</v>
      </c>
    </row>
    <row r="56" spans="1:13" x14ac:dyDescent="0.25">
      <c r="A56" s="20" t="s">
        <v>21</v>
      </c>
      <c r="B56" s="19">
        <v>0</v>
      </c>
      <c r="C56">
        <v>0</v>
      </c>
      <c r="D56">
        <v>1</v>
      </c>
      <c r="E56">
        <v>0</v>
      </c>
      <c r="F56" s="6">
        <v>0</v>
      </c>
      <c r="H56" s="20" t="s">
        <v>21</v>
      </c>
      <c r="I56" s="37">
        <f t="shared" si="16"/>
        <v>0</v>
      </c>
      <c r="J56" s="32">
        <f t="shared" si="17"/>
        <v>0</v>
      </c>
      <c r="K56" s="32">
        <f t="shared" si="18"/>
        <v>1</v>
      </c>
      <c r="L56" s="32">
        <f t="shared" si="19"/>
        <v>0</v>
      </c>
      <c r="M56" s="33">
        <f t="shared" si="20"/>
        <v>0</v>
      </c>
    </row>
    <row r="57" spans="1:13" x14ac:dyDescent="0.25">
      <c r="A57" s="20" t="s">
        <v>22</v>
      </c>
      <c r="B57" s="19">
        <v>0</v>
      </c>
      <c r="C57">
        <v>0</v>
      </c>
      <c r="D57">
        <v>12</v>
      </c>
      <c r="E57">
        <v>5</v>
      </c>
      <c r="F57" s="6">
        <v>4</v>
      </c>
      <c r="H57" s="20" t="s">
        <v>22</v>
      </c>
      <c r="I57" s="37">
        <f t="shared" si="16"/>
        <v>0</v>
      </c>
      <c r="J57" s="32">
        <f t="shared" si="17"/>
        <v>0</v>
      </c>
      <c r="K57" s="32">
        <f t="shared" si="18"/>
        <v>0.5714285714285714</v>
      </c>
      <c r="L57" s="32">
        <f t="shared" si="19"/>
        <v>0.23809523809523808</v>
      </c>
      <c r="M57" s="33">
        <f t="shared" si="20"/>
        <v>0.19047619047619047</v>
      </c>
    </row>
    <row r="58" spans="1:13" x14ac:dyDescent="0.25">
      <c r="A58" s="20" t="s">
        <v>23</v>
      </c>
      <c r="B58" s="19">
        <v>1</v>
      </c>
      <c r="C58">
        <v>1</v>
      </c>
      <c r="D58">
        <v>181</v>
      </c>
      <c r="E58">
        <v>46</v>
      </c>
      <c r="F58" s="6">
        <v>42</v>
      </c>
      <c r="H58" s="20" t="s">
        <v>23</v>
      </c>
      <c r="I58" s="37">
        <f t="shared" si="16"/>
        <v>3.6900369003690036E-3</v>
      </c>
      <c r="J58" s="32">
        <f t="shared" si="17"/>
        <v>3.6900369003690036E-3</v>
      </c>
      <c r="K58" s="32">
        <f t="shared" si="18"/>
        <v>0.66789667896678961</v>
      </c>
      <c r="L58" s="32">
        <f t="shared" si="19"/>
        <v>0.16974169741697417</v>
      </c>
      <c r="M58" s="33">
        <f t="shared" si="20"/>
        <v>0.15498154981549817</v>
      </c>
    </row>
    <row r="59" spans="1:13" x14ac:dyDescent="0.25">
      <c r="A59" s="20" t="s">
        <v>24</v>
      </c>
      <c r="B59" s="19">
        <v>1</v>
      </c>
      <c r="C59">
        <v>0</v>
      </c>
      <c r="D59">
        <v>66</v>
      </c>
      <c r="E59">
        <v>17</v>
      </c>
      <c r="F59" s="6">
        <v>19</v>
      </c>
      <c r="H59" s="20" t="s">
        <v>24</v>
      </c>
      <c r="I59" s="37">
        <f t="shared" si="16"/>
        <v>9.7087378640776691E-3</v>
      </c>
      <c r="J59" s="32">
        <f t="shared" si="17"/>
        <v>0</v>
      </c>
      <c r="K59" s="32">
        <f t="shared" si="18"/>
        <v>0.64077669902912626</v>
      </c>
      <c r="L59" s="32">
        <f t="shared" si="19"/>
        <v>0.1650485436893204</v>
      </c>
      <c r="M59" s="33">
        <f t="shared" si="20"/>
        <v>0.18446601941747573</v>
      </c>
    </row>
    <row r="60" spans="1:13" x14ac:dyDescent="0.25">
      <c r="A60" s="20" t="s">
        <v>25</v>
      </c>
      <c r="B60" s="19">
        <v>0</v>
      </c>
      <c r="C60">
        <v>0</v>
      </c>
      <c r="D60">
        <v>69</v>
      </c>
      <c r="E60">
        <v>18</v>
      </c>
      <c r="F60" s="6">
        <v>16</v>
      </c>
      <c r="H60" s="20" t="s">
        <v>25</v>
      </c>
      <c r="I60" s="37">
        <f t="shared" si="16"/>
        <v>0</v>
      </c>
      <c r="J60" s="32">
        <f t="shared" si="17"/>
        <v>0</v>
      </c>
      <c r="K60" s="32">
        <f t="shared" si="18"/>
        <v>0.66990291262135926</v>
      </c>
      <c r="L60" s="32">
        <f t="shared" si="19"/>
        <v>0.17475728155339806</v>
      </c>
      <c r="M60" s="33">
        <f t="shared" si="20"/>
        <v>0.1553398058252427</v>
      </c>
    </row>
    <row r="61" spans="1:13" x14ac:dyDescent="0.25">
      <c r="A61" s="20" t="s">
        <v>26</v>
      </c>
      <c r="B61" s="19">
        <v>0</v>
      </c>
      <c r="C61">
        <v>0</v>
      </c>
      <c r="D61">
        <v>1</v>
      </c>
      <c r="E61">
        <v>5</v>
      </c>
      <c r="F61" s="6">
        <v>0</v>
      </c>
      <c r="H61" s="20" t="s">
        <v>26</v>
      </c>
      <c r="I61" s="37">
        <f t="shared" si="16"/>
        <v>0</v>
      </c>
      <c r="J61" s="32">
        <f t="shared" si="17"/>
        <v>0</v>
      </c>
      <c r="K61" s="32">
        <f t="shared" si="18"/>
        <v>0.16666666666666666</v>
      </c>
      <c r="L61" s="32">
        <f t="shared" si="19"/>
        <v>0.83333333333333337</v>
      </c>
      <c r="M61" s="33">
        <f t="shared" si="20"/>
        <v>0</v>
      </c>
    </row>
    <row r="62" spans="1:13" x14ac:dyDescent="0.25">
      <c r="A62" s="20" t="s">
        <v>27</v>
      </c>
      <c r="B62" s="19">
        <v>0</v>
      </c>
      <c r="C62">
        <v>0</v>
      </c>
      <c r="D62">
        <v>1</v>
      </c>
      <c r="E62">
        <v>1</v>
      </c>
      <c r="F62" s="6">
        <v>1</v>
      </c>
      <c r="H62" s="20" t="s">
        <v>27</v>
      </c>
      <c r="I62" s="37">
        <f t="shared" si="16"/>
        <v>0</v>
      </c>
      <c r="J62" s="32">
        <f t="shared" si="17"/>
        <v>0</v>
      </c>
      <c r="K62" s="32">
        <f t="shared" si="18"/>
        <v>0.33333333333333331</v>
      </c>
      <c r="L62" s="32">
        <f t="shared" si="19"/>
        <v>0.33333333333333331</v>
      </c>
      <c r="M62" s="33">
        <f t="shared" si="20"/>
        <v>0.33333333333333331</v>
      </c>
    </row>
    <row r="63" spans="1:13" x14ac:dyDescent="0.25">
      <c r="A63" s="20" t="s">
        <v>28</v>
      </c>
      <c r="B63" s="19">
        <v>1</v>
      </c>
      <c r="C63">
        <v>2</v>
      </c>
      <c r="D63">
        <v>90</v>
      </c>
      <c r="E63">
        <v>20</v>
      </c>
      <c r="F63" s="6">
        <v>21</v>
      </c>
      <c r="H63" s="20" t="s">
        <v>28</v>
      </c>
      <c r="I63" s="37">
        <f t="shared" si="16"/>
        <v>7.462686567164179E-3</v>
      </c>
      <c r="J63" s="32">
        <f t="shared" si="17"/>
        <v>1.4925373134328358E-2</v>
      </c>
      <c r="K63" s="32">
        <f t="shared" si="18"/>
        <v>0.67164179104477617</v>
      </c>
      <c r="L63" s="32">
        <f t="shared" si="19"/>
        <v>0.14925373134328357</v>
      </c>
      <c r="M63" s="33">
        <f t="shared" si="20"/>
        <v>0.15671641791044777</v>
      </c>
    </row>
    <row r="64" spans="1:13" x14ac:dyDescent="0.25">
      <c r="A64" s="21" t="s">
        <v>29</v>
      </c>
      <c r="B64" s="22">
        <v>0</v>
      </c>
      <c r="C64" s="10">
        <v>2</v>
      </c>
      <c r="D64" s="10">
        <v>26</v>
      </c>
      <c r="E64" s="10">
        <v>11</v>
      </c>
      <c r="F64" s="11">
        <v>9</v>
      </c>
      <c r="H64" s="21" t="s">
        <v>29</v>
      </c>
      <c r="I64" s="37">
        <f t="shared" si="16"/>
        <v>0</v>
      </c>
      <c r="J64" s="32">
        <f t="shared" si="17"/>
        <v>4.1666666666666664E-2</v>
      </c>
      <c r="K64" s="32">
        <f t="shared" si="18"/>
        <v>0.54166666666666663</v>
      </c>
      <c r="L64" s="32">
        <f t="shared" si="19"/>
        <v>0.22916666666666666</v>
      </c>
      <c r="M64" s="33">
        <f t="shared" si="20"/>
        <v>0.1875</v>
      </c>
    </row>
    <row r="66" spans="1:13" x14ac:dyDescent="0.25">
      <c r="A66" s="12" t="s">
        <v>79</v>
      </c>
      <c r="H66" s="12" t="s">
        <v>79</v>
      </c>
    </row>
    <row r="67" spans="1:13" x14ac:dyDescent="0.25">
      <c r="A67" s="2"/>
      <c r="B67" s="23" t="s">
        <v>35</v>
      </c>
      <c r="C67" s="3" t="s">
        <v>36</v>
      </c>
      <c r="D67" s="3" t="s">
        <v>37</v>
      </c>
      <c r="E67" s="3" t="s">
        <v>38</v>
      </c>
      <c r="F67" s="4" t="s">
        <v>39</v>
      </c>
      <c r="H67" s="2"/>
      <c r="I67" s="23" t="s">
        <v>35</v>
      </c>
      <c r="J67" s="3" t="s">
        <v>36</v>
      </c>
      <c r="K67" s="3" t="s">
        <v>37</v>
      </c>
      <c r="L67" s="3" t="s">
        <v>38</v>
      </c>
      <c r="M67" s="4" t="s">
        <v>39</v>
      </c>
    </row>
    <row r="68" spans="1:13" x14ac:dyDescent="0.25">
      <c r="A68" s="17" t="s">
        <v>2</v>
      </c>
      <c r="B68" s="19">
        <v>0</v>
      </c>
      <c r="C68">
        <v>0</v>
      </c>
      <c r="D68">
        <v>8</v>
      </c>
      <c r="E68">
        <v>1</v>
      </c>
      <c r="F68" s="6">
        <v>0</v>
      </c>
      <c r="H68" s="17" t="s">
        <v>2</v>
      </c>
      <c r="I68" s="37">
        <f t="shared" ref="I68" si="21">B68/(SUM($B68:$F68))</f>
        <v>0</v>
      </c>
      <c r="J68" s="32">
        <f t="shared" ref="J68" si="22">C68/(SUM($B68:$F68))</f>
        <v>0</v>
      </c>
      <c r="K68" s="32">
        <f t="shared" ref="K68" si="23">D68/(SUM($B68:$F68))</f>
        <v>0.88888888888888884</v>
      </c>
      <c r="L68" s="32">
        <f t="shared" ref="L68" si="24">E68/(SUM($B68:$F68))</f>
        <v>0.1111111111111111</v>
      </c>
      <c r="M68" s="33">
        <f t="shared" ref="M68" si="25">F68/(SUM($B68:$F68))</f>
        <v>0</v>
      </c>
    </row>
    <row r="69" spans="1:13" x14ac:dyDescent="0.25">
      <c r="A69" s="18" t="s">
        <v>3</v>
      </c>
      <c r="B69" s="19">
        <v>0</v>
      </c>
      <c r="C69">
        <v>0</v>
      </c>
      <c r="D69">
        <v>52</v>
      </c>
      <c r="E69">
        <v>10</v>
      </c>
      <c r="F69" s="6">
        <v>15</v>
      </c>
      <c r="H69" s="18" t="s">
        <v>3</v>
      </c>
      <c r="I69" s="37">
        <f t="shared" ref="I69:I95" si="26">B69/(SUM($B69:$F69))</f>
        <v>0</v>
      </c>
      <c r="J69" s="32">
        <f t="shared" ref="J69:J95" si="27">C69/(SUM($B69:$F69))</f>
        <v>0</v>
      </c>
      <c r="K69" s="32">
        <f t="shared" ref="K69:K95" si="28">D69/(SUM($B69:$F69))</f>
        <v>0.67532467532467533</v>
      </c>
      <c r="L69" s="32">
        <f t="shared" ref="L69:L95" si="29">E69/(SUM($B69:$F69))</f>
        <v>0.12987012987012986</v>
      </c>
      <c r="M69" s="33">
        <f t="shared" ref="M69:M95" si="30">F69/(SUM($B69:$F69))</f>
        <v>0.19480519480519481</v>
      </c>
    </row>
    <row r="70" spans="1:13" x14ac:dyDescent="0.25">
      <c r="A70" s="20" t="s">
        <v>4</v>
      </c>
      <c r="B70" s="19">
        <v>0</v>
      </c>
      <c r="C70">
        <v>0</v>
      </c>
      <c r="D70">
        <v>39</v>
      </c>
      <c r="E70">
        <v>7</v>
      </c>
      <c r="F70" s="6">
        <v>8</v>
      </c>
      <c r="H70" s="20" t="s">
        <v>4</v>
      </c>
      <c r="I70" s="37">
        <f t="shared" si="26"/>
        <v>0</v>
      </c>
      <c r="J70" s="32">
        <f t="shared" si="27"/>
        <v>0</v>
      </c>
      <c r="K70" s="32">
        <f t="shared" si="28"/>
        <v>0.72222222222222221</v>
      </c>
      <c r="L70" s="32">
        <f t="shared" si="29"/>
        <v>0.12962962962962962</v>
      </c>
      <c r="M70" s="33">
        <f t="shared" si="30"/>
        <v>0.14814814814814814</v>
      </c>
    </row>
    <row r="71" spans="1:13" x14ac:dyDescent="0.25">
      <c r="A71" s="20" t="s">
        <v>5</v>
      </c>
      <c r="B71" s="19">
        <v>1</v>
      </c>
      <c r="C71">
        <v>1</v>
      </c>
      <c r="D71">
        <v>95</v>
      </c>
      <c r="E71">
        <v>24</v>
      </c>
      <c r="F71" s="6">
        <v>28</v>
      </c>
      <c r="H71" s="20" t="s">
        <v>5</v>
      </c>
      <c r="I71" s="37">
        <f t="shared" si="26"/>
        <v>6.7114093959731542E-3</v>
      </c>
      <c r="J71" s="32">
        <f t="shared" si="27"/>
        <v>6.7114093959731542E-3</v>
      </c>
      <c r="K71" s="32">
        <f t="shared" si="28"/>
        <v>0.63758389261744963</v>
      </c>
      <c r="L71" s="32">
        <f t="shared" si="29"/>
        <v>0.16107382550335569</v>
      </c>
      <c r="M71" s="33">
        <f t="shared" si="30"/>
        <v>0.18791946308724833</v>
      </c>
    </row>
    <row r="72" spans="1:13" x14ac:dyDescent="0.25">
      <c r="A72" s="20" t="s">
        <v>6</v>
      </c>
      <c r="B72" s="19">
        <v>1</v>
      </c>
      <c r="C72">
        <v>0</v>
      </c>
      <c r="D72">
        <v>20</v>
      </c>
      <c r="E72">
        <v>3</v>
      </c>
      <c r="F72" s="6">
        <v>5</v>
      </c>
      <c r="H72" s="20" t="s">
        <v>6</v>
      </c>
      <c r="I72" s="37">
        <f t="shared" si="26"/>
        <v>3.4482758620689655E-2</v>
      </c>
      <c r="J72" s="32">
        <f t="shared" si="27"/>
        <v>0</v>
      </c>
      <c r="K72" s="32">
        <f t="shared" si="28"/>
        <v>0.68965517241379315</v>
      </c>
      <c r="L72" s="32">
        <f t="shared" si="29"/>
        <v>0.10344827586206896</v>
      </c>
      <c r="M72" s="33">
        <f t="shared" si="30"/>
        <v>0.17241379310344829</v>
      </c>
    </row>
    <row r="73" spans="1:13" x14ac:dyDescent="0.25">
      <c r="A73" s="20" t="s">
        <v>7</v>
      </c>
      <c r="B73" s="19">
        <v>1</v>
      </c>
      <c r="C73">
        <v>1</v>
      </c>
      <c r="D73">
        <v>52</v>
      </c>
      <c r="E73">
        <v>17</v>
      </c>
      <c r="F73" s="6">
        <v>25</v>
      </c>
      <c r="H73" s="20" t="s">
        <v>7</v>
      </c>
      <c r="I73" s="37">
        <f t="shared" si="26"/>
        <v>1.0416666666666666E-2</v>
      </c>
      <c r="J73" s="32">
        <f t="shared" si="27"/>
        <v>1.0416666666666666E-2</v>
      </c>
      <c r="K73" s="32">
        <f t="shared" si="28"/>
        <v>0.54166666666666663</v>
      </c>
      <c r="L73" s="32">
        <f t="shared" si="29"/>
        <v>0.17708333333333334</v>
      </c>
      <c r="M73" s="33">
        <f t="shared" si="30"/>
        <v>0.26041666666666669</v>
      </c>
    </row>
    <row r="74" spans="1:13" x14ac:dyDescent="0.25">
      <c r="A74" s="20" t="s">
        <v>8</v>
      </c>
      <c r="B74" s="19">
        <v>0</v>
      </c>
      <c r="C74">
        <v>0</v>
      </c>
      <c r="D74">
        <v>6</v>
      </c>
      <c r="E74">
        <v>2</v>
      </c>
      <c r="F74" s="6">
        <v>2</v>
      </c>
      <c r="H74" s="20" t="s">
        <v>8</v>
      </c>
      <c r="I74" s="37">
        <f t="shared" si="26"/>
        <v>0</v>
      </c>
      <c r="J74" s="32">
        <f t="shared" si="27"/>
        <v>0</v>
      </c>
      <c r="K74" s="32">
        <f t="shared" si="28"/>
        <v>0.6</v>
      </c>
      <c r="L74" s="32">
        <f t="shared" si="29"/>
        <v>0.2</v>
      </c>
      <c r="M74" s="33">
        <f t="shared" si="30"/>
        <v>0.2</v>
      </c>
    </row>
    <row r="75" spans="1:13" x14ac:dyDescent="0.25">
      <c r="A75" s="20" t="s">
        <v>9</v>
      </c>
      <c r="B75" s="19">
        <v>0</v>
      </c>
      <c r="C75">
        <v>0</v>
      </c>
      <c r="D75">
        <v>3</v>
      </c>
      <c r="E75">
        <v>0</v>
      </c>
      <c r="F75" s="6">
        <v>2</v>
      </c>
      <c r="H75" s="20" t="s">
        <v>9</v>
      </c>
      <c r="I75" s="37">
        <f t="shared" si="26"/>
        <v>0</v>
      </c>
      <c r="J75" s="32">
        <f t="shared" si="27"/>
        <v>0</v>
      </c>
      <c r="K75" s="32">
        <f t="shared" si="28"/>
        <v>0.6</v>
      </c>
      <c r="L75" s="32">
        <f t="shared" si="29"/>
        <v>0</v>
      </c>
      <c r="M75" s="33">
        <f t="shared" si="30"/>
        <v>0.4</v>
      </c>
    </row>
    <row r="76" spans="1:13" x14ac:dyDescent="0.25">
      <c r="A76" s="20" t="s">
        <v>10</v>
      </c>
      <c r="B76" s="19">
        <v>0</v>
      </c>
      <c r="C76">
        <v>0</v>
      </c>
      <c r="D76">
        <v>17</v>
      </c>
      <c r="E76">
        <v>1</v>
      </c>
      <c r="F76" s="6">
        <v>4</v>
      </c>
      <c r="H76" s="20" t="s">
        <v>10</v>
      </c>
      <c r="I76" s="37">
        <f t="shared" si="26"/>
        <v>0</v>
      </c>
      <c r="J76" s="32">
        <f t="shared" si="27"/>
        <v>0</v>
      </c>
      <c r="K76" s="32">
        <f t="shared" si="28"/>
        <v>0.77272727272727271</v>
      </c>
      <c r="L76" s="32">
        <f t="shared" si="29"/>
        <v>4.5454545454545456E-2</v>
      </c>
      <c r="M76" s="33">
        <f t="shared" si="30"/>
        <v>0.18181818181818182</v>
      </c>
    </row>
    <row r="77" spans="1:13" x14ac:dyDescent="0.25">
      <c r="A77" s="20" t="s">
        <v>11</v>
      </c>
      <c r="B77" s="19">
        <v>0</v>
      </c>
      <c r="C77">
        <v>0</v>
      </c>
      <c r="D77">
        <v>17</v>
      </c>
      <c r="E77">
        <v>4</v>
      </c>
      <c r="F77" s="6">
        <v>4</v>
      </c>
      <c r="H77" s="20" t="s">
        <v>11</v>
      </c>
      <c r="I77" s="37">
        <f t="shared" si="26"/>
        <v>0</v>
      </c>
      <c r="J77" s="32">
        <f t="shared" si="27"/>
        <v>0</v>
      </c>
      <c r="K77" s="32">
        <f t="shared" si="28"/>
        <v>0.68</v>
      </c>
      <c r="L77" s="32">
        <f t="shared" si="29"/>
        <v>0.16</v>
      </c>
      <c r="M77" s="33">
        <f t="shared" si="30"/>
        <v>0.16</v>
      </c>
    </row>
    <row r="78" spans="1:13" x14ac:dyDescent="0.25">
      <c r="A78" s="20" t="s">
        <v>12</v>
      </c>
      <c r="B78" s="19">
        <v>0</v>
      </c>
      <c r="C78">
        <v>0</v>
      </c>
      <c r="D78">
        <v>3</v>
      </c>
      <c r="E78">
        <v>2</v>
      </c>
      <c r="F78" s="6">
        <v>3</v>
      </c>
      <c r="H78" s="20" t="s">
        <v>12</v>
      </c>
      <c r="I78" s="37">
        <f t="shared" si="26"/>
        <v>0</v>
      </c>
      <c r="J78" s="32">
        <f t="shared" si="27"/>
        <v>0</v>
      </c>
      <c r="K78" s="32">
        <f t="shared" si="28"/>
        <v>0.375</v>
      </c>
      <c r="L78" s="32">
        <f t="shared" si="29"/>
        <v>0.25</v>
      </c>
      <c r="M78" s="33">
        <f t="shared" si="30"/>
        <v>0.375</v>
      </c>
    </row>
    <row r="79" spans="1:13" x14ac:dyDescent="0.25">
      <c r="A79" s="20" t="s">
        <v>13</v>
      </c>
      <c r="B79" s="19">
        <v>0</v>
      </c>
      <c r="C79">
        <v>0</v>
      </c>
      <c r="D79">
        <v>25</v>
      </c>
      <c r="E79">
        <v>5</v>
      </c>
      <c r="F79" s="6">
        <v>10</v>
      </c>
      <c r="H79" s="20" t="s">
        <v>13</v>
      </c>
      <c r="I79" s="37">
        <f t="shared" si="26"/>
        <v>0</v>
      </c>
      <c r="J79" s="32">
        <f t="shared" si="27"/>
        <v>0</v>
      </c>
      <c r="K79" s="32">
        <f t="shared" si="28"/>
        <v>0.625</v>
      </c>
      <c r="L79" s="32">
        <f t="shared" si="29"/>
        <v>0.125</v>
      </c>
      <c r="M79" s="33">
        <f t="shared" si="30"/>
        <v>0.25</v>
      </c>
    </row>
    <row r="80" spans="1:13" x14ac:dyDescent="0.25">
      <c r="A80" s="20" t="s">
        <v>40</v>
      </c>
      <c r="B80" s="19">
        <v>1</v>
      </c>
      <c r="C80">
        <v>0</v>
      </c>
      <c r="D80">
        <v>4</v>
      </c>
      <c r="E80">
        <v>1</v>
      </c>
      <c r="F80" s="6">
        <v>3</v>
      </c>
      <c r="H80" s="20" t="s">
        <v>40</v>
      </c>
      <c r="I80" s="37">
        <f t="shared" si="26"/>
        <v>0.1111111111111111</v>
      </c>
      <c r="J80" s="32">
        <f t="shared" si="27"/>
        <v>0</v>
      </c>
      <c r="K80" s="32">
        <f t="shared" si="28"/>
        <v>0.44444444444444442</v>
      </c>
      <c r="L80" s="32">
        <f t="shared" si="29"/>
        <v>0.1111111111111111</v>
      </c>
      <c r="M80" s="33">
        <f t="shared" si="30"/>
        <v>0.33333333333333331</v>
      </c>
    </row>
    <row r="81" spans="1:13" x14ac:dyDescent="0.25">
      <c r="A81" s="20" t="s">
        <v>15</v>
      </c>
      <c r="B81" s="19">
        <v>0</v>
      </c>
      <c r="C81">
        <v>0</v>
      </c>
      <c r="D81">
        <v>0</v>
      </c>
      <c r="E81">
        <v>0</v>
      </c>
      <c r="F81" s="6">
        <v>0</v>
      </c>
      <c r="H81" s="20" t="s">
        <v>15</v>
      </c>
      <c r="I81" s="32" t="s">
        <v>75</v>
      </c>
      <c r="J81" s="32" t="s">
        <v>75</v>
      </c>
      <c r="K81" s="32" t="s">
        <v>75</v>
      </c>
      <c r="L81" s="32" t="s">
        <v>75</v>
      </c>
      <c r="M81" s="32" t="s">
        <v>75</v>
      </c>
    </row>
    <row r="82" spans="1:13" x14ac:dyDescent="0.25">
      <c r="A82" s="20" t="s">
        <v>16</v>
      </c>
      <c r="B82" s="19">
        <v>0</v>
      </c>
      <c r="C82">
        <v>0</v>
      </c>
      <c r="D82">
        <v>5</v>
      </c>
      <c r="E82">
        <v>0</v>
      </c>
      <c r="F82" s="6">
        <v>2</v>
      </c>
      <c r="H82" s="20" t="s">
        <v>16</v>
      </c>
      <c r="I82" s="37">
        <f t="shared" si="26"/>
        <v>0</v>
      </c>
      <c r="J82" s="32">
        <f t="shared" si="27"/>
        <v>0</v>
      </c>
      <c r="K82" s="32">
        <f t="shared" si="28"/>
        <v>0.7142857142857143</v>
      </c>
      <c r="L82" s="32">
        <f t="shared" si="29"/>
        <v>0</v>
      </c>
      <c r="M82" s="33">
        <f t="shared" si="30"/>
        <v>0.2857142857142857</v>
      </c>
    </row>
    <row r="83" spans="1:13" x14ac:dyDescent="0.25">
      <c r="A83" s="20" t="s">
        <v>17</v>
      </c>
      <c r="B83" s="19">
        <v>0</v>
      </c>
      <c r="C83">
        <v>0</v>
      </c>
      <c r="D83">
        <v>5</v>
      </c>
      <c r="E83">
        <v>1</v>
      </c>
      <c r="F83" s="6">
        <v>4</v>
      </c>
      <c r="H83" s="20" t="s">
        <v>17</v>
      </c>
      <c r="I83" s="37">
        <f t="shared" si="26"/>
        <v>0</v>
      </c>
      <c r="J83" s="32">
        <f t="shared" si="27"/>
        <v>0</v>
      </c>
      <c r="K83" s="32">
        <f t="shared" si="28"/>
        <v>0.5</v>
      </c>
      <c r="L83" s="32">
        <f t="shared" si="29"/>
        <v>0.1</v>
      </c>
      <c r="M83" s="33">
        <f t="shared" si="30"/>
        <v>0.4</v>
      </c>
    </row>
    <row r="84" spans="1:13" x14ac:dyDescent="0.25">
      <c r="A84" s="20" t="s">
        <v>18</v>
      </c>
      <c r="B84" s="19">
        <v>0</v>
      </c>
      <c r="C84">
        <v>0</v>
      </c>
      <c r="D84">
        <v>12</v>
      </c>
      <c r="E84">
        <v>0</v>
      </c>
      <c r="F84" s="6">
        <v>3</v>
      </c>
      <c r="H84" s="20" t="s">
        <v>18</v>
      </c>
      <c r="I84" s="37">
        <f t="shared" si="26"/>
        <v>0</v>
      </c>
      <c r="J84" s="32">
        <f t="shared" si="27"/>
        <v>0</v>
      </c>
      <c r="K84" s="32">
        <f t="shared" si="28"/>
        <v>0.8</v>
      </c>
      <c r="L84" s="32">
        <f t="shared" si="29"/>
        <v>0</v>
      </c>
      <c r="M84" s="33">
        <f t="shared" si="30"/>
        <v>0.2</v>
      </c>
    </row>
    <row r="85" spans="1:13" x14ac:dyDescent="0.25">
      <c r="A85" s="20" t="s">
        <v>19</v>
      </c>
      <c r="B85" s="19">
        <v>0</v>
      </c>
      <c r="C85">
        <v>0</v>
      </c>
      <c r="D85">
        <v>5</v>
      </c>
      <c r="E85">
        <v>2</v>
      </c>
      <c r="F85" s="6">
        <v>2</v>
      </c>
      <c r="H85" s="20" t="s">
        <v>19</v>
      </c>
      <c r="I85" s="37">
        <f t="shared" si="26"/>
        <v>0</v>
      </c>
      <c r="J85" s="32">
        <f t="shared" si="27"/>
        <v>0</v>
      </c>
      <c r="K85" s="32">
        <f t="shared" si="28"/>
        <v>0.55555555555555558</v>
      </c>
      <c r="L85" s="32">
        <f t="shared" si="29"/>
        <v>0.22222222222222221</v>
      </c>
      <c r="M85" s="33">
        <f t="shared" si="30"/>
        <v>0.22222222222222221</v>
      </c>
    </row>
    <row r="86" spans="1:13" x14ac:dyDescent="0.25">
      <c r="A86" s="20" t="s">
        <v>20</v>
      </c>
      <c r="B86" s="19">
        <v>0</v>
      </c>
      <c r="C86">
        <v>0</v>
      </c>
      <c r="D86">
        <v>7</v>
      </c>
      <c r="E86">
        <v>1</v>
      </c>
      <c r="F86" s="6">
        <v>2</v>
      </c>
      <c r="H86" s="20" t="s">
        <v>20</v>
      </c>
      <c r="I86" s="37">
        <f t="shared" si="26"/>
        <v>0</v>
      </c>
      <c r="J86" s="32">
        <f t="shared" si="27"/>
        <v>0</v>
      </c>
      <c r="K86" s="32">
        <f t="shared" si="28"/>
        <v>0.7</v>
      </c>
      <c r="L86" s="32">
        <f t="shared" si="29"/>
        <v>0.1</v>
      </c>
      <c r="M86" s="33">
        <f t="shared" si="30"/>
        <v>0.2</v>
      </c>
    </row>
    <row r="87" spans="1:13" x14ac:dyDescent="0.25">
      <c r="A87" s="20" t="s">
        <v>21</v>
      </c>
      <c r="B87" s="19">
        <v>0</v>
      </c>
      <c r="C87">
        <v>0</v>
      </c>
      <c r="D87">
        <v>1</v>
      </c>
      <c r="E87">
        <v>0</v>
      </c>
      <c r="F87" s="6">
        <v>0</v>
      </c>
      <c r="H87" s="20" t="s">
        <v>21</v>
      </c>
      <c r="I87" s="37">
        <f t="shared" si="26"/>
        <v>0</v>
      </c>
      <c r="J87" s="32">
        <f t="shared" si="27"/>
        <v>0</v>
      </c>
      <c r="K87" s="32">
        <f t="shared" si="28"/>
        <v>1</v>
      </c>
      <c r="L87" s="32">
        <f t="shared" si="29"/>
        <v>0</v>
      </c>
      <c r="M87" s="33">
        <f t="shared" si="30"/>
        <v>0</v>
      </c>
    </row>
    <row r="88" spans="1:13" x14ac:dyDescent="0.25">
      <c r="A88" s="20" t="s">
        <v>22</v>
      </c>
      <c r="B88" s="19">
        <v>0</v>
      </c>
      <c r="C88">
        <v>0</v>
      </c>
      <c r="D88">
        <v>12</v>
      </c>
      <c r="E88">
        <v>5</v>
      </c>
      <c r="F88" s="6">
        <v>4</v>
      </c>
      <c r="H88" s="20" t="s">
        <v>22</v>
      </c>
      <c r="I88" s="37">
        <f t="shared" si="26"/>
        <v>0</v>
      </c>
      <c r="J88" s="32">
        <f t="shared" si="27"/>
        <v>0</v>
      </c>
      <c r="K88" s="32">
        <f t="shared" si="28"/>
        <v>0.5714285714285714</v>
      </c>
      <c r="L88" s="32">
        <f t="shared" si="29"/>
        <v>0.23809523809523808</v>
      </c>
      <c r="M88" s="33">
        <f t="shared" si="30"/>
        <v>0.19047619047619047</v>
      </c>
    </row>
    <row r="89" spans="1:13" x14ac:dyDescent="0.25">
      <c r="A89" s="20" t="s">
        <v>23</v>
      </c>
      <c r="B89" s="19">
        <v>1</v>
      </c>
      <c r="C89">
        <v>1</v>
      </c>
      <c r="D89">
        <v>181</v>
      </c>
      <c r="E89">
        <v>44</v>
      </c>
      <c r="F89" s="6">
        <v>44</v>
      </c>
      <c r="H89" s="20" t="s">
        <v>23</v>
      </c>
      <c r="I89" s="37">
        <f t="shared" si="26"/>
        <v>3.6900369003690036E-3</v>
      </c>
      <c r="J89" s="32">
        <f t="shared" si="27"/>
        <v>3.6900369003690036E-3</v>
      </c>
      <c r="K89" s="32">
        <f t="shared" si="28"/>
        <v>0.66789667896678961</v>
      </c>
      <c r="L89" s="32">
        <f t="shared" si="29"/>
        <v>0.16236162361623616</v>
      </c>
      <c r="M89" s="33">
        <f t="shared" si="30"/>
        <v>0.16236162361623616</v>
      </c>
    </row>
    <row r="90" spans="1:13" x14ac:dyDescent="0.25">
      <c r="A90" s="20" t="s">
        <v>24</v>
      </c>
      <c r="B90" s="19">
        <v>1</v>
      </c>
      <c r="C90">
        <v>1</v>
      </c>
      <c r="D90">
        <v>67</v>
      </c>
      <c r="E90">
        <v>17</v>
      </c>
      <c r="F90" s="6">
        <v>17</v>
      </c>
      <c r="H90" s="20" t="s">
        <v>24</v>
      </c>
      <c r="I90" s="37">
        <f t="shared" si="26"/>
        <v>9.7087378640776691E-3</v>
      </c>
      <c r="J90" s="32">
        <f t="shared" si="27"/>
        <v>9.7087378640776691E-3</v>
      </c>
      <c r="K90" s="32">
        <f t="shared" si="28"/>
        <v>0.65048543689320393</v>
      </c>
      <c r="L90" s="32">
        <f t="shared" si="29"/>
        <v>0.1650485436893204</v>
      </c>
      <c r="M90" s="33">
        <f t="shared" si="30"/>
        <v>0.1650485436893204</v>
      </c>
    </row>
    <row r="91" spans="1:13" x14ac:dyDescent="0.25">
      <c r="A91" s="20" t="s">
        <v>25</v>
      </c>
      <c r="B91" s="19">
        <v>0</v>
      </c>
      <c r="C91">
        <v>0</v>
      </c>
      <c r="D91">
        <v>69</v>
      </c>
      <c r="E91">
        <v>18</v>
      </c>
      <c r="F91" s="6">
        <v>16</v>
      </c>
      <c r="H91" s="20" t="s">
        <v>25</v>
      </c>
      <c r="I91" s="37">
        <f t="shared" si="26"/>
        <v>0</v>
      </c>
      <c r="J91" s="32">
        <f t="shared" si="27"/>
        <v>0</v>
      </c>
      <c r="K91" s="32">
        <f t="shared" si="28"/>
        <v>0.66990291262135926</v>
      </c>
      <c r="L91" s="32">
        <f t="shared" si="29"/>
        <v>0.17475728155339806</v>
      </c>
      <c r="M91" s="33">
        <f t="shared" si="30"/>
        <v>0.1553398058252427</v>
      </c>
    </row>
    <row r="92" spans="1:13" x14ac:dyDescent="0.25">
      <c r="A92" s="20" t="s">
        <v>26</v>
      </c>
      <c r="B92" s="19">
        <v>0</v>
      </c>
      <c r="C92">
        <v>0</v>
      </c>
      <c r="D92">
        <v>2</v>
      </c>
      <c r="E92">
        <v>3</v>
      </c>
      <c r="F92" s="6">
        <v>1</v>
      </c>
      <c r="H92" s="20" t="s">
        <v>26</v>
      </c>
      <c r="I92" s="37">
        <f t="shared" si="26"/>
        <v>0</v>
      </c>
      <c r="J92" s="32">
        <f t="shared" si="27"/>
        <v>0</v>
      </c>
      <c r="K92" s="32">
        <f t="shared" si="28"/>
        <v>0.33333333333333331</v>
      </c>
      <c r="L92" s="32">
        <f t="shared" si="29"/>
        <v>0.5</v>
      </c>
      <c r="M92" s="33">
        <f t="shared" si="30"/>
        <v>0.16666666666666666</v>
      </c>
    </row>
    <row r="93" spans="1:13" x14ac:dyDescent="0.25">
      <c r="A93" s="20" t="s">
        <v>27</v>
      </c>
      <c r="B93" s="19">
        <v>0</v>
      </c>
      <c r="C93">
        <v>0</v>
      </c>
      <c r="D93">
        <v>2</v>
      </c>
      <c r="E93">
        <v>1</v>
      </c>
      <c r="F93" s="6">
        <v>0</v>
      </c>
      <c r="H93" s="20" t="s">
        <v>27</v>
      </c>
      <c r="I93" s="37">
        <f t="shared" si="26"/>
        <v>0</v>
      </c>
      <c r="J93" s="32">
        <f t="shared" si="27"/>
        <v>0</v>
      </c>
      <c r="K93" s="32">
        <f t="shared" si="28"/>
        <v>0.66666666666666663</v>
      </c>
      <c r="L93" s="32">
        <f t="shared" si="29"/>
        <v>0.33333333333333331</v>
      </c>
      <c r="M93" s="33">
        <f t="shared" si="30"/>
        <v>0</v>
      </c>
    </row>
    <row r="94" spans="1:13" x14ac:dyDescent="0.25">
      <c r="A94" s="20" t="s">
        <v>28</v>
      </c>
      <c r="B94" s="19">
        <v>1</v>
      </c>
      <c r="C94">
        <v>2</v>
      </c>
      <c r="D94">
        <v>84</v>
      </c>
      <c r="E94">
        <v>27</v>
      </c>
      <c r="F94" s="6">
        <v>20</v>
      </c>
      <c r="H94" s="20" t="s">
        <v>28</v>
      </c>
      <c r="I94" s="37">
        <f t="shared" si="26"/>
        <v>7.462686567164179E-3</v>
      </c>
      <c r="J94" s="32">
        <f t="shared" si="27"/>
        <v>1.4925373134328358E-2</v>
      </c>
      <c r="K94" s="32">
        <f t="shared" si="28"/>
        <v>0.62686567164179108</v>
      </c>
      <c r="L94" s="32">
        <f t="shared" si="29"/>
        <v>0.20149253731343283</v>
      </c>
      <c r="M94" s="33">
        <f t="shared" si="30"/>
        <v>0.14925373134328357</v>
      </c>
    </row>
    <row r="95" spans="1:13" x14ac:dyDescent="0.25">
      <c r="A95" s="21" t="s">
        <v>29</v>
      </c>
      <c r="B95" s="22">
        <v>1</v>
      </c>
      <c r="C95" s="10">
        <v>1</v>
      </c>
      <c r="D95" s="10">
        <v>25</v>
      </c>
      <c r="E95" s="10">
        <v>12</v>
      </c>
      <c r="F95" s="11">
        <v>9</v>
      </c>
      <c r="H95" s="21" t="s">
        <v>29</v>
      </c>
      <c r="I95" s="37">
        <f t="shared" si="26"/>
        <v>2.0833333333333332E-2</v>
      </c>
      <c r="J95" s="32">
        <f t="shared" si="27"/>
        <v>2.0833333333333332E-2</v>
      </c>
      <c r="K95" s="32">
        <f t="shared" si="28"/>
        <v>0.52083333333333337</v>
      </c>
      <c r="L95" s="32">
        <f t="shared" si="29"/>
        <v>0.25</v>
      </c>
      <c r="M95" s="33">
        <f t="shared" si="30"/>
        <v>0.1875</v>
      </c>
    </row>
    <row r="97" spans="1:13" x14ac:dyDescent="0.25">
      <c r="A97" s="13" t="s">
        <v>80</v>
      </c>
      <c r="H97" s="13" t="s">
        <v>80</v>
      </c>
    </row>
    <row r="98" spans="1:13" x14ac:dyDescent="0.25">
      <c r="A98" s="2"/>
      <c r="B98" s="23" t="s">
        <v>35</v>
      </c>
      <c r="C98" s="3" t="s">
        <v>36</v>
      </c>
      <c r="D98" s="3" t="s">
        <v>37</v>
      </c>
      <c r="E98" s="3" t="s">
        <v>38</v>
      </c>
      <c r="F98" s="4" t="s">
        <v>39</v>
      </c>
      <c r="H98" s="2"/>
      <c r="I98" s="23" t="s">
        <v>35</v>
      </c>
      <c r="J98" s="3" t="s">
        <v>36</v>
      </c>
      <c r="K98" s="3" t="s">
        <v>37</v>
      </c>
      <c r="L98" s="3" t="s">
        <v>38</v>
      </c>
      <c r="M98" s="4" t="s">
        <v>39</v>
      </c>
    </row>
    <row r="99" spans="1:13" x14ac:dyDescent="0.25">
      <c r="A99" s="17" t="s">
        <v>2</v>
      </c>
      <c r="B99" s="19">
        <v>0</v>
      </c>
      <c r="C99">
        <v>0</v>
      </c>
      <c r="D99">
        <v>8</v>
      </c>
      <c r="E99">
        <v>1</v>
      </c>
      <c r="F99" s="6">
        <v>0</v>
      </c>
      <c r="H99" s="17" t="s">
        <v>2</v>
      </c>
      <c r="I99" s="37">
        <f t="shared" ref="I99" si="31">B99/(SUM($B99:$F99))</f>
        <v>0</v>
      </c>
      <c r="J99" s="32">
        <f t="shared" ref="J99" si="32">C99/(SUM($B99:$F99))</f>
        <v>0</v>
      </c>
      <c r="K99" s="32">
        <f t="shared" ref="K99" si="33">D99/(SUM($B99:$F99))</f>
        <v>0.88888888888888884</v>
      </c>
      <c r="L99" s="32">
        <f t="shared" ref="L99" si="34">E99/(SUM($B99:$F99))</f>
        <v>0.1111111111111111</v>
      </c>
      <c r="M99" s="33">
        <f t="shared" ref="M99" si="35">F99/(SUM($B99:$F99))</f>
        <v>0</v>
      </c>
    </row>
    <row r="100" spans="1:13" x14ac:dyDescent="0.25">
      <c r="A100" s="18" t="s">
        <v>3</v>
      </c>
      <c r="B100" s="19">
        <v>0</v>
      </c>
      <c r="C100">
        <v>0</v>
      </c>
      <c r="D100">
        <v>52</v>
      </c>
      <c r="E100">
        <v>13</v>
      </c>
      <c r="F100" s="6">
        <v>12</v>
      </c>
      <c r="H100" s="18" t="s">
        <v>3</v>
      </c>
      <c r="I100" s="37">
        <f t="shared" ref="I100:I126" si="36">B100/(SUM($B100:$F100))</f>
        <v>0</v>
      </c>
      <c r="J100" s="32">
        <f t="shared" ref="J100:J126" si="37">C100/(SUM($B100:$F100))</f>
        <v>0</v>
      </c>
      <c r="K100" s="32">
        <f t="shared" ref="K100:K126" si="38">D100/(SUM($B100:$F100))</f>
        <v>0.67532467532467533</v>
      </c>
      <c r="L100" s="32">
        <f t="shared" ref="L100:L126" si="39">E100/(SUM($B100:$F100))</f>
        <v>0.16883116883116883</v>
      </c>
      <c r="M100" s="33">
        <f t="shared" ref="M100:M126" si="40">F100/(SUM($B100:$F100))</f>
        <v>0.15584415584415584</v>
      </c>
    </row>
    <row r="101" spans="1:13" x14ac:dyDescent="0.25">
      <c r="A101" s="20" t="s">
        <v>4</v>
      </c>
      <c r="B101" s="19">
        <v>0</v>
      </c>
      <c r="C101">
        <v>0</v>
      </c>
      <c r="D101">
        <v>39</v>
      </c>
      <c r="E101">
        <v>8</v>
      </c>
      <c r="F101" s="6">
        <v>7</v>
      </c>
      <c r="H101" s="20" t="s">
        <v>4</v>
      </c>
      <c r="I101" s="37">
        <f t="shared" si="36"/>
        <v>0</v>
      </c>
      <c r="J101" s="32">
        <f t="shared" si="37"/>
        <v>0</v>
      </c>
      <c r="K101" s="32">
        <f t="shared" si="38"/>
        <v>0.72222222222222221</v>
      </c>
      <c r="L101" s="32">
        <f t="shared" si="39"/>
        <v>0.14814814814814814</v>
      </c>
      <c r="M101" s="33">
        <f t="shared" si="40"/>
        <v>0.12962962962962962</v>
      </c>
    </row>
    <row r="102" spans="1:13" x14ac:dyDescent="0.25">
      <c r="A102" s="20" t="s">
        <v>5</v>
      </c>
      <c r="B102" s="19">
        <v>2</v>
      </c>
      <c r="C102">
        <v>0</v>
      </c>
      <c r="D102">
        <v>97</v>
      </c>
      <c r="E102">
        <v>21</v>
      </c>
      <c r="F102" s="6">
        <v>29</v>
      </c>
      <c r="H102" s="20" t="s">
        <v>5</v>
      </c>
      <c r="I102" s="37">
        <f t="shared" si="36"/>
        <v>1.3422818791946308E-2</v>
      </c>
      <c r="J102" s="32">
        <f t="shared" si="37"/>
        <v>0</v>
      </c>
      <c r="K102" s="32">
        <f t="shared" si="38"/>
        <v>0.65100671140939592</v>
      </c>
      <c r="L102" s="32">
        <f t="shared" si="39"/>
        <v>0.14093959731543623</v>
      </c>
      <c r="M102" s="33">
        <f t="shared" si="40"/>
        <v>0.19463087248322147</v>
      </c>
    </row>
    <row r="103" spans="1:13" x14ac:dyDescent="0.25">
      <c r="A103" s="20" t="s">
        <v>6</v>
      </c>
      <c r="B103" s="19">
        <v>1</v>
      </c>
      <c r="C103">
        <v>0</v>
      </c>
      <c r="D103">
        <v>19</v>
      </c>
      <c r="E103">
        <v>4</v>
      </c>
      <c r="F103" s="6">
        <v>5</v>
      </c>
      <c r="H103" s="20" t="s">
        <v>6</v>
      </c>
      <c r="I103" s="37">
        <f t="shared" si="36"/>
        <v>3.4482758620689655E-2</v>
      </c>
      <c r="J103" s="32">
        <f t="shared" si="37"/>
        <v>0</v>
      </c>
      <c r="K103" s="32">
        <f t="shared" si="38"/>
        <v>0.65517241379310343</v>
      </c>
      <c r="L103" s="32">
        <f t="shared" si="39"/>
        <v>0.13793103448275862</v>
      </c>
      <c r="M103" s="33">
        <f t="shared" si="40"/>
        <v>0.17241379310344829</v>
      </c>
    </row>
    <row r="104" spans="1:13" x14ac:dyDescent="0.25">
      <c r="A104" s="20" t="s">
        <v>7</v>
      </c>
      <c r="B104" s="19">
        <v>1</v>
      </c>
      <c r="C104">
        <v>1</v>
      </c>
      <c r="D104">
        <v>55</v>
      </c>
      <c r="E104">
        <v>14</v>
      </c>
      <c r="F104" s="6">
        <v>25</v>
      </c>
      <c r="H104" s="20" t="s">
        <v>7</v>
      </c>
      <c r="I104" s="37">
        <f t="shared" si="36"/>
        <v>1.0416666666666666E-2</v>
      </c>
      <c r="J104" s="32">
        <f t="shared" si="37"/>
        <v>1.0416666666666666E-2</v>
      </c>
      <c r="K104" s="32">
        <f t="shared" si="38"/>
        <v>0.57291666666666663</v>
      </c>
      <c r="L104" s="32">
        <f t="shared" si="39"/>
        <v>0.14583333333333334</v>
      </c>
      <c r="M104" s="33">
        <f t="shared" si="40"/>
        <v>0.26041666666666669</v>
      </c>
    </row>
    <row r="105" spans="1:13" x14ac:dyDescent="0.25">
      <c r="A105" s="20" t="s">
        <v>8</v>
      </c>
      <c r="B105" s="19">
        <v>0</v>
      </c>
      <c r="C105">
        <v>0</v>
      </c>
      <c r="D105">
        <v>6</v>
      </c>
      <c r="E105">
        <v>3</v>
      </c>
      <c r="F105" s="6">
        <v>1</v>
      </c>
      <c r="H105" s="20" t="s">
        <v>8</v>
      </c>
      <c r="I105" s="37">
        <f t="shared" si="36"/>
        <v>0</v>
      </c>
      <c r="J105" s="32">
        <f t="shared" si="37"/>
        <v>0</v>
      </c>
      <c r="K105" s="32">
        <f t="shared" si="38"/>
        <v>0.6</v>
      </c>
      <c r="L105" s="32">
        <f t="shared" si="39"/>
        <v>0.3</v>
      </c>
      <c r="M105" s="33">
        <f t="shared" si="40"/>
        <v>0.1</v>
      </c>
    </row>
    <row r="106" spans="1:13" x14ac:dyDescent="0.25">
      <c r="A106" s="20" t="s">
        <v>9</v>
      </c>
      <c r="B106" s="19">
        <v>0</v>
      </c>
      <c r="C106">
        <v>0</v>
      </c>
      <c r="D106">
        <v>3</v>
      </c>
      <c r="E106">
        <v>1</v>
      </c>
      <c r="F106" s="6">
        <v>1</v>
      </c>
      <c r="H106" s="20" t="s">
        <v>9</v>
      </c>
      <c r="I106" s="37">
        <f t="shared" si="36"/>
        <v>0</v>
      </c>
      <c r="J106" s="32">
        <f t="shared" si="37"/>
        <v>0</v>
      </c>
      <c r="K106" s="32">
        <f t="shared" si="38"/>
        <v>0.6</v>
      </c>
      <c r="L106" s="32">
        <f t="shared" si="39"/>
        <v>0.2</v>
      </c>
      <c r="M106" s="33">
        <f t="shared" si="40"/>
        <v>0.2</v>
      </c>
    </row>
    <row r="107" spans="1:13" x14ac:dyDescent="0.25">
      <c r="A107" s="20" t="s">
        <v>10</v>
      </c>
      <c r="B107" s="19">
        <v>0</v>
      </c>
      <c r="C107">
        <v>0</v>
      </c>
      <c r="D107">
        <v>17</v>
      </c>
      <c r="E107">
        <v>1</v>
      </c>
      <c r="F107" s="6">
        <v>4</v>
      </c>
      <c r="H107" s="20" t="s">
        <v>10</v>
      </c>
      <c r="I107" s="37">
        <f t="shared" si="36"/>
        <v>0</v>
      </c>
      <c r="J107" s="32">
        <f t="shared" si="37"/>
        <v>0</v>
      </c>
      <c r="K107" s="32">
        <f t="shared" si="38"/>
        <v>0.77272727272727271</v>
      </c>
      <c r="L107" s="32">
        <f t="shared" si="39"/>
        <v>4.5454545454545456E-2</v>
      </c>
      <c r="M107" s="33">
        <f t="shared" si="40"/>
        <v>0.18181818181818182</v>
      </c>
    </row>
    <row r="108" spans="1:13" x14ac:dyDescent="0.25">
      <c r="A108" s="20" t="s">
        <v>11</v>
      </c>
      <c r="B108" s="19">
        <v>0</v>
      </c>
      <c r="C108">
        <v>0</v>
      </c>
      <c r="D108">
        <v>16</v>
      </c>
      <c r="E108">
        <v>2</v>
      </c>
      <c r="F108" s="6">
        <v>7</v>
      </c>
      <c r="H108" s="20" t="s">
        <v>11</v>
      </c>
      <c r="I108" s="37">
        <f t="shared" si="36"/>
        <v>0</v>
      </c>
      <c r="J108" s="32">
        <f t="shared" si="37"/>
        <v>0</v>
      </c>
      <c r="K108" s="32">
        <f t="shared" si="38"/>
        <v>0.64</v>
      </c>
      <c r="L108" s="32">
        <f t="shared" si="39"/>
        <v>0.08</v>
      </c>
      <c r="M108" s="33">
        <f t="shared" si="40"/>
        <v>0.28000000000000003</v>
      </c>
    </row>
    <row r="109" spans="1:13" x14ac:dyDescent="0.25">
      <c r="A109" s="20" t="s">
        <v>12</v>
      </c>
      <c r="B109" s="19">
        <v>0</v>
      </c>
      <c r="C109">
        <v>0</v>
      </c>
      <c r="D109">
        <v>3</v>
      </c>
      <c r="E109">
        <v>2</v>
      </c>
      <c r="F109" s="6">
        <v>3</v>
      </c>
      <c r="H109" s="20" t="s">
        <v>12</v>
      </c>
      <c r="I109" s="37">
        <f t="shared" si="36"/>
        <v>0</v>
      </c>
      <c r="J109" s="32">
        <f t="shared" si="37"/>
        <v>0</v>
      </c>
      <c r="K109" s="32">
        <f t="shared" si="38"/>
        <v>0.375</v>
      </c>
      <c r="L109" s="32">
        <f t="shared" si="39"/>
        <v>0.25</v>
      </c>
      <c r="M109" s="33">
        <f t="shared" si="40"/>
        <v>0.375</v>
      </c>
    </row>
    <row r="110" spans="1:13" x14ac:dyDescent="0.25">
      <c r="A110" s="20" t="s">
        <v>13</v>
      </c>
      <c r="B110" s="19">
        <v>0</v>
      </c>
      <c r="C110">
        <v>0</v>
      </c>
      <c r="D110">
        <v>25</v>
      </c>
      <c r="E110">
        <v>5</v>
      </c>
      <c r="F110" s="6">
        <v>10</v>
      </c>
      <c r="H110" s="20" t="s">
        <v>13</v>
      </c>
      <c r="I110" s="37">
        <f t="shared" si="36"/>
        <v>0</v>
      </c>
      <c r="J110" s="32">
        <f t="shared" si="37"/>
        <v>0</v>
      </c>
      <c r="K110" s="32">
        <f t="shared" si="38"/>
        <v>0.625</v>
      </c>
      <c r="L110" s="32">
        <f t="shared" si="39"/>
        <v>0.125</v>
      </c>
      <c r="M110" s="33">
        <f t="shared" si="40"/>
        <v>0.25</v>
      </c>
    </row>
    <row r="111" spans="1:13" x14ac:dyDescent="0.25">
      <c r="A111" s="20" t="s">
        <v>40</v>
      </c>
      <c r="B111" s="19">
        <v>1</v>
      </c>
      <c r="C111">
        <v>0</v>
      </c>
      <c r="D111">
        <v>4</v>
      </c>
      <c r="E111">
        <v>2</v>
      </c>
      <c r="F111" s="6">
        <v>2</v>
      </c>
      <c r="H111" s="20" t="s">
        <v>40</v>
      </c>
      <c r="I111" s="37">
        <f t="shared" si="36"/>
        <v>0.1111111111111111</v>
      </c>
      <c r="J111" s="32">
        <f t="shared" si="37"/>
        <v>0</v>
      </c>
      <c r="K111" s="32">
        <f t="shared" si="38"/>
        <v>0.44444444444444442</v>
      </c>
      <c r="L111" s="32">
        <f t="shared" si="39"/>
        <v>0.22222222222222221</v>
      </c>
      <c r="M111" s="33">
        <f t="shared" si="40"/>
        <v>0.22222222222222221</v>
      </c>
    </row>
    <row r="112" spans="1:13" x14ac:dyDescent="0.25">
      <c r="A112" s="20" t="s">
        <v>15</v>
      </c>
      <c r="B112" s="19">
        <v>0</v>
      </c>
      <c r="C112">
        <v>0</v>
      </c>
      <c r="D112">
        <v>0</v>
      </c>
      <c r="E112">
        <v>0</v>
      </c>
      <c r="F112" s="6">
        <v>0</v>
      </c>
      <c r="H112" s="20" t="s">
        <v>15</v>
      </c>
      <c r="I112" s="32" t="s">
        <v>75</v>
      </c>
      <c r="J112" s="32" t="s">
        <v>75</v>
      </c>
      <c r="K112" s="32" t="s">
        <v>75</v>
      </c>
      <c r="L112" s="32" t="s">
        <v>75</v>
      </c>
      <c r="M112" s="32" t="s">
        <v>75</v>
      </c>
    </row>
    <row r="113" spans="1:13" x14ac:dyDescent="0.25">
      <c r="A113" s="20" t="s">
        <v>16</v>
      </c>
      <c r="B113" s="19">
        <v>0</v>
      </c>
      <c r="C113">
        <v>0</v>
      </c>
      <c r="D113">
        <v>5</v>
      </c>
      <c r="E113">
        <v>1</v>
      </c>
      <c r="F113" s="6">
        <v>1</v>
      </c>
      <c r="H113" s="20" t="s">
        <v>16</v>
      </c>
      <c r="I113" s="37">
        <f t="shared" si="36"/>
        <v>0</v>
      </c>
      <c r="J113" s="32">
        <f t="shared" si="37"/>
        <v>0</v>
      </c>
      <c r="K113" s="32">
        <f t="shared" si="38"/>
        <v>0.7142857142857143</v>
      </c>
      <c r="L113" s="32">
        <f t="shared" si="39"/>
        <v>0.14285714285714285</v>
      </c>
      <c r="M113" s="33">
        <f t="shared" si="40"/>
        <v>0.14285714285714285</v>
      </c>
    </row>
    <row r="114" spans="1:13" x14ac:dyDescent="0.25">
      <c r="A114" s="20" t="s">
        <v>17</v>
      </c>
      <c r="B114" s="19">
        <v>0</v>
      </c>
      <c r="C114">
        <v>0</v>
      </c>
      <c r="D114">
        <v>5</v>
      </c>
      <c r="E114">
        <v>1</v>
      </c>
      <c r="F114" s="6">
        <v>4</v>
      </c>
      <c r="H114" s="20" t="s">
        <v>17</v>
      </c>
      <c r="I114" s="37">
        <f t="shared" si="36"/>
        <v>0</v>
      </c>
      <c r="J114" s="32">
        <f t="shared" si="37"/>
        <v>0</v>
      </c>
      <c r="K114" s="32">
        <f t="shared" si="38"/>
        <v>0.5</v>
      </c>
      <c r="L114" s="32">
        <f t="shared" si="39"/>
        <v>0.1</v>
      </c>
      <c r="M114" s="33">
        <f t="shared" si="40"/>
        <v>0.4</v>
      </c>
    </row>
    <row r="115" spans="1:13" x14ac:dyDescent="0.25">
      <c r="A115" s="20" t="s">
        <v>18</v>
      </c>
      <c r="B115" s="19">
        <v>0</v>
      </c>
      <c r="C115">
        <v>0</v>
      </c>
      <c r="D115">
        <v>12</v>
      </c>
      <c r="E115">
        <v>1</v>
      </c>
      <c r="F115" s="6">
        <v>2</v>
      </c>
      <c r="H115" s="20" t="s">
        <v>18</v>
      </c>
      <c r="I115" s="37">
        <f t="shared" si="36"/>
        <v>0</v>
      </c>
      <c r="J115" s="32">
        <f t="shared" si="37"/>
        <v>0</v>
      </c>
      <c r="K115" s="32">
        <f t="shared" si="38"/>
        <v>0.8</v>
      </c>
      <c r="L115" s="32">
        <f t="shared" si="39"/>
        <v>6.6666666666666666E-2</v>
      </c>
      <c r="M115" s="33">
        <f t="shared" si="40"/>
        <v>0.13333333333333333</v>
      </c>
    </row>
    <row r="116" spans="1:13" x14ac:dyDescent="0.25">
      <c r="A116" s="20" t="s">
        <v>19</v>
      </c>
      <c r="B116" s="19">
        <v>0</v>
      </c>
      <c r="C116">
        <v>0</v>
      </c>
      <c r="D116">
        <v>6</v>
      </c>
      <c r="E116">
        <v>3</v>
      </c>
      <c r="F116" s="6">
        <v>0</v>
      </c>
      <c r="H116" s="20" t="s">
        <v>19</v>
      </c>
      <c r="I116" s="37">
        <f t="shared" si="36"/>
        <v>0</v>
      </c>
      <c r="J116" s="32">
        <f t="shared" si="37"/>
        <v>0</v>
      </c>
      <c r="K116" s="32">
        <f t="shared" si="38"/>
        <v>0.66666666666666663</v>
      </c>
      <c r="L116" s="32">
        <f t="shared" si="39"/>
        <v>0.33333333333333331</v>
      </c>
      <c r="M116" s="33">
        <f t="shared" si="40"/>
        <v>0</v>
      </c>
    </row>
    <row r="117" spans="1:13" x14ac:dyDescent="0.25">
      <c r="A117" s="20" t="s">
        <v>20</v>
      </c>
      <c r="B117" s="19">
        <v>0</v>
      </c>
      <c r="C117">
        <v>0</v>
      </c>
      <c r="D117">
        <v>7</v>
      </c>
      <c r="E117">
        <v>2</v>
      </c>
      <c r="F117" s="6">
        <v>1</v>
      </c>
      <c r="H117" s="20" t="s">
        <v>20</v>
      </c>
      <c r="I117" s="37">
        <f t="shared" si="36"/>
        <v>0</v>
      </c>
      <c r="J117" s="32">
        <f t="shared" si="37"/>
        <v>0</v>
      </c>
      <c r="K117" s="32">
        <f t="shared" si="38"/>
        <v>0.7</v>
      </c>
      <c r="L117" s="32">
        <f t="shared" si="39"/>
        <v>0.2</v>
      </c>
      <c r="M117" s="33">
        <f t="shared" si="40"/>
        <v>0.1</v>
      </c>
    </row>
    <row r="118" spans="1:13" x14ac:dyDescent="0.25">
      <c r="A118" s="20" t="s">
        <v>21</v>
      </c>
      <c r="B118" s="19">
        <v>0</v>
      </c>
      <c r="C118">
        <v>0</v>
      </c>
      <c r="D118">
        <v>1</v>
      </c>
      <c r="E118">
        <v>0</v>
      </c>
      <c r="F118" s="6">
        <v>0</v>
      </c>
      <c r="H118" s="20" t="s">
        <v>21</v>
      </c>
      <c r="I118" s="37">
        <f t="shared" si="36"/>
        <v>0</v>
      </c>
      <c r="J118" s="32">
        <f t="shared" si="37"/>
        <v>0</v>
      </c>
      <c r="K118" s="32">
        <f t="shared" si="38"/>
        <v>1</v>
      </c>
      <c r="L118" s="32">
        <f t="shared" si="39"/>
        <v>0</v>
      </c>
      <c r="M118" s="33">
        <f t="shared" si="40"/>
        <v>0</v>
      </c>
    </row>
    <row r="119" spans="1:13" x14ac:dyDescent="0.25">
      <c r="A119" s="20" t="s">
        <v>22</v>
      </c>
      <c r="B119" s="19">
        <v>0</v>
      </c>
      <c r="C119">
        <v>0</v>
      </c>
      <c r="D119">
        <v>12</v>
      </c>
      <c r="E119">
        <v>3</v>
      </c>
      <c r="F119" s="6">
        <v>6</v>
      </c>
      <c r="H119" s="20" t="s">
        <v>22</v>
      </c>
      <c r="I119" s="37">
        <f t="shared" si="36"/>
        <v>0</v>
      </c>
      <c r="J119" s="32">
        <f t="shared" si="37"/>
        <v>0</v>
      </c>
      <c r="K119" s="32">
        <f t="shared" si="38"/>
        <v>0.5714285714285714</v>
      </c>
      <c r="L119" s="32">
        <f t="shared" si="39"/>
        <v>0.14285714285714285</v>
      </c>
      <c r="M119" s="33">
        <f t="shared" si="40"/>
        <v>0.2857142857142857</v>
      </c>
    </row>
    <row r="120" spans="1:13" x14ac:dyDescent="0.25">
      <c r="A120" s="20" t="s">
        <v>23</v>
      </c>
      <c r="B120" s="19">
        <v>2</v>
      </c>
      <c r="C120">
        <v>1</v>
      </c>
      <c r="D120">
        <v>179</v>
      </c>
      <c r="E120">
        <v>45</v>
      </c>
      <c r="F120" s="6">
        <v>44</v>
      </c>
      <c r="H120" s="20" t="s">
        <v>23</v>
      </c>
      <c r="I120" s="37">
        <f t="shared" si="36"/>
        <v>7.3800738007380072E-3</v>
      </c>
      <c r="J120" s="32">
        <f t="shared" si="37"/>
        <v>3.6900369003690036E-3</v>
      </c>
      <c r="K120" s="32">
        <f t="shared" si="38"/>
        <v>0.66051660516605171</v>
      </c>
      <c r="L120" s="32">
        <f t="shared" si="39"/>
        <v>0.16605166051660517</v>
      </c>
      <c r="M120" s="33">
        <f t="shared" si="40"/>
        <v>0.16236162361623616</v>
      </c>
    </row>
    <row r="121" spans="1:13" x14ac:dyDescent="0.25">
      <c r="A121" s="20" t="s">
        <v>24</v>
      </c>
      <c r="B121" s="19">
        <v>2</v>
      </c>
      <c r="C121">
        <v>0</v>
      </c>
      <c r="D121">
        <v>66</v>
      </c>
      <c r="E121">
        <v>13</v>
      </c>
      <c r="F121" s="6">
        <v>22</v>
      </c>
      <c r="H121" s="20" t="s">
        <v>24</v>
      </c>
      <c r="I121" s="37">
        <f t="shared" si="36"/>
        <v>1.9417475728155338E-2</v>
      </c>
      <c r="J121" s="32">
        <f t="shared" si="37"/>
        <v>0</v>
      </c>
      <c r="K121" s="32">
        <f t="shared" si="38"/>
        <v>0.64077669902912626</v>
      </c>
      <c r="L121" s="32">
        <f t="shared" si="39"/>
        <v>0.12621359223300971</v>
      </c>
      <c r="M121" s="33">
        <f t="shared" si="40"/>
        <v>0.21359223300970873</v>
      </c>
    </row>
    <row r="122" spans="1:13" x14ac:dyDescent="0.25">
      <c r="A122" s="20" t="s">
        <v>25</v>
      </c>
      <c r="B122" s="19">
        <v>0</v>
      </c>
      <c r="C122">
        <v>0</v>
      </c>
      <c r="D122">
        <v>71</v>
      </c>
      <c r="E122">
        <v>15</v>
      </c>
      <c r="F122" s="6">
        <v>17</v>
      </c>
      <c r="H122" s="20" t="s">
        <v>25</v>
      </c>
      <c r="I122" s="37">
        <f t="shared" si="36"/>
        <v>0</v>
      </c>
      <c r="J122" s="32">
        <f t="shared" si="37"/>
        <v>0</v>
      </c>
      <c r="K122" s="32">
        <f t="shared" si="38"/>
        <v>0.68932038834951459</v>
      </c>
      <c r="L122" s="32">
        <f t="shared" si="39"/>
        <v>0.14563106796116504</v>
      </c>
      <c r="M122" s="33">
        <f t="shared" si="40"/>
        <v>0.1650485436893204</v>
      </c>
    </row>
    <row r="123" spans="1:13" x14ac:dyDescent="0.25">
      <c r="A123" s="20" t="s">
        <v>26</v>
      </c>
      <c r="B123" s="19">
        <v>0</v>
      </c>
      <c r="C123">
        <v>0</v>
      </c>
      <c r="D123">
        <v>2</v>
      </c>
      <c r="E123">
        <v>4</v>
      </c>
      <c r="F123" s="6">
        <v>0</v>
      </c>
      <c r="H123" s="20" t="s">
        <v>26</v>
      </c>
      <c r="I123" s="37">
        <f t="shared" si="36"/>
        <v>0</v>
      </c>
      <c r="J123" s="32">
        <f t="shared" si="37"/>
        <v>0</v>
      </c>
      <c r="K123" s="32">
        <f t="shared" si="38"/>
        <v>0.33333333333333331</v>
      </c>
      <c r="L123" s="32">
        <f t="shared" si="39"/>
        <v>0.66666666666666663</v>
      </c>
      <c r="M123" s="33">
        <f t="shared" si="40"/>
        <v>0</v>
      </c>
    </row>
    <row r="124" spans="1:13" x14ac:dyDescent="0.25">
      <c r="A124" s="20" t="s">
        <v>27</v>
      </c>
      <c r="B124" s="19">
        <v>0</v>
      </c>
      <c r="C124">
        <v>0</v>
      </c>
      <c r="D124">
        <v>3</v>
      </c>
      <c r="E124">
        <v>0</v>
      </c>
      <c r="F124" s="6">
        <v>0</v>
      </c>
      <c r="H124" s="20" t="s">
        <v>27</v>
      </c>
      <c r="I124" s="37">
        <f t="shared" si="36"/>
        <v>0</v>
      </c>
      <c r="J124" s="32">
        <f t="shared" si="37"/>
        <v>0</v>
      </c>
      <c r="K124" s="32">
        <f t="shared" si="38"/>
        <v>1</v>
      </c>
      <c r="L124" s="32">
        <f t="shared" si="39"/>
        <v>0</v>
      </c>
      <c r="M124" s="33">
        <f t="shared" si="40"/>
        <v>0</v>
      </c>
    </row>
    <row r="125" spans="1:13" x14ac:dyDescent="0.25">
      <c r="A125" s="20" t="s">
        <v>28</v>
      </c>
      <c r="B125" s="19">
        <v>1</v>
      </c>
      <c r="C125">
        <v>2</v>
      </c>
      <c r="D125">
        <v>86</v>
      </c>
      <c r="E125">
        <v>22</v>
      </c>
      <c r="F125" s="6">
        <v>23</v>
      </c>
      <c r="H125" s="20" t="s">
        <v>28</v>
      </c>
      <c r="I125" s="37">
        <f t="shared" si="36"/>
        <v>7.462686567164179E-3</v>
      </c>
      <c r="J125" s="32">
        <f t="shared" si="37"/>
        <v>1.4925373134328358E-2</v>
      </c>
      <c r="K125" s="32">
        <f t="shared" si="38"/>
        <v>0.64179104477611937</v>
      </c>
      <c r="L125" s="32">
        <f t="shared" si="39"/>
        <v>0.16417910447761194</v>
      </c>
      <c r="M125" s="33">
        <f t="shared" si="40"/>
        <v>0.17164179104477612</v>
      </c>
    </row>
    <row r="126" spans="1:13" x14ac:dyDescent="0.25">
      <c r="A126" s="21" t="s">
        <v>29</v>
      </c>
      <c r="B126" s="22">
        <v>1</v>
      </c>
      <c r="C126" s="10">
        <v>1</v>
      </c>
      <c r="D126" s="10">
        <v>25</v>
      </c>
      <c r="E126" s="10">
        <v>11</v>
      </c>
      <c r="F126" s="11">
        <v>10</v>
      </c>
      <c r="H126" s="21" t="s">
        <v>29</v>
      </c>
      <c r="I126" s="37">
        <f t="shared" si="36"/>
        <v>2.0833333333333332E-2</v>
      </c>
      <c r="J126" s="32">
        <f t="shared" si="37"/>
        <v>2.0833333333333332E-2</v>
      </c>
      <c r="K126" s="32">
        <f t="shared" si="38"/>
        <v>0.52083333333333337</v>
      </c>
      <c r="L126" s="32">
        <f t="shared" si="39"/>
        <v>0.22916666666666666</v>
      </c>
      <c r="M126" s="33">
        <f t="shared" si="40"/>
        <v>0.20833333333333334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BBAAF-4ADC-44BF-BC1A-1C18828CEF9E}">
  <dimension ref="A1:U32"/>
  <sheetViews>
    <sheetView workbookViewId="0"/>
  </sheetViews>
  <sheetFormatPr defaultRowHeight="15" x14ac:dyDescent="0.25"/>
  <sheetData>
    <row r="1" spans="1:21" x14ac:dyDescent="0.25">
      <c r="A1" s="1" t="s">
        <v>41</v>
      </c>
    </row>
    <row r="2" spans="1:21" x14ac:dyDescent="0.25">
      <c r="A2" t="s">
        <v>77</v>
      </c>
    </row>
    <row r="4" spans="1:21" x14ac:dyDescent="0.25">
      <c r="A4" s="23"/>
      <c r="B4" s="24" t="s">
        <v>42</v>
      </c>
      <c r="C4" s="25" t="s">
        <v>43</v>
      </c>
      <c r="D4" s="25" t="s">
        <v>44</v>
      </c>
      <c r="E4" s="25" t="s">
        <v>45</v>
      </c>
      <c r="F4" s="25" t="s">
        <v>46</v>
      </c>
      <c r="G4" s="25" t="s">
        <v>47</v>
      </c>
      <c r="H4" s="25" t="s">
        <v>48</v>
      </c>
      <c r="I4" s="25" t="s">
        <v>49</v>
      </c>
      <c r="J4" s="26" t="s">
        <v>28</v>
      </c>
      <c r="L4" s="23"/>
      <c r="M4" s="24" t="s">
        <v>42</v>
      </c>
      <c r="N4" s="25" t="s">
        <v>43</v>
      </c>
      <c r="O4" s="25" t="s">
        <v>44</v>
      </c>
      <c r="P4" s="25" t="s">
        <v>45</v>
      </c>
      <c r="Q4" s="25" t="s">
        <v>46</v>
      </c>
      <c r="R4" s="25" t="s">
        <v>47</v>
      </c>
      <c r="S4" s="25" t="s">
        <v>48</v>
      </c>
      <c r="T4" s="25" t="s">
        <v>49</v>
      </c>
      <c r="U4" s="26" t="s">
        <v>28</v>
      </c>
    </row>
    <row r="5" spans="1:21" x14ac:dyDescent="0.25">
      <c r="A5" s="5" t="s">
        <v>2</v>
      </c>
      <c r="B5" s="14">
        <v>1</v>
      </c>
      <c r="C5" s="15">
        <v>5</v>
      </c>
      <c r="D5" s="15">
        <v>0</v>
      </c>
      <c r="E5" s="15">
        <v>1</v>
      </c>
      <c r="F5" s="15">
        <v>0</v>
      </c>
      <c r="G5" s="15">
        <v>0</v>
      </c>
      <c r="H5" s="15">
        <v>1</v>
      </c>
      <c r="I5" s="15">
        <v>4</v>
      </c>
      <c r="J5" s="16">
        <v>0</v>
      </c>
      <c r="L5" s="5" t="s">
        <v>2</v>
      </c>
      <c r="M5" s="34">
        <f>B5/(SUM(B5:J5))</f>
        <v>8.3333333333333329E-2</v>
      </c>
      <c r="N5" s="34">
        <f t="shared" ref="N5:U5" si="0">C5/(SUM(C5:K5))</f>
        <v>0.45454545454545453</v>
      </c>
      <c r="O5" s="34">
        <f t="shared" si="0"/>
        <v>0</v>
      </c>
      <c r="P5" s="34">
        <f t="shared" si="0"/>
        <v>0.16438356164383564</v>
      </c>
      <c r="Q5" s="34">
        <f t="shared" si="0"/>
        <v>0</v>
      </c>
      <c r="R5" s="34">
        <f t="shared" si="0"/>
        <v>0</v>
      </c>
      <c r="S5" s="34">
        <f t="shared" si="0"/>
        <v>0.17536899193768543</v>
      </c>
      <c r="T5" s="34">
        <f t="shared" si="0"/>
        <v>0.85065436648937365</v>
      </c>
      <c r="U5" s="34">
        <f t="shared" si="0"/>
        <v>0</v>
      </c>
    </row>
    <row r="6" spans="1:21" x14ac:dyDescent="0.25">
      <c r="A6" s="7" t="s">
        <v>3</v>
      </c>
      <c r="B6" s="19">
        <v>4</v>
      </c>
      <c r="C6">
        <v>35</v>
      </c>
      <c r="D6">
        <v>1</v>
      </c>
      <c r="E6">
        <v>21</v>
      </c>
      <c r="F6">
        <v>2</v>
      </c>
      <c r="G6">
        <v>10</v>
      </c>
      <c r="H6">
        <v>5</v>
      </c>
      <c r="I6">
        <v>26</v>
      </c>
      <c r="J6" s="6">
        <v>3</v>
      </c>
      <c r="L6" s="7" t="s">
        <v>3</v>
      </c>
      <c r="M6" s="34">
        <f t="shared" ref="M6:M32" si="1">B6/(SUM(B6:J6))</f>
        <v>3.7383177570093455E-2</v>
      </c>
      <c r="N6" s="34">
        <f t="shared" ref="N6:N32" si="2">C6/(SUM(C6:K6))</f>
        <v>0.33980582524271846</v>
      </c>
      <c r="O6" s="34">
        <f t="shared" ref="O6:O32" si="3">D6/(SUM(D6:L6))</f>
        <v>1.4705882352941176E-2</v>
      </c>
      <c r="P6" s="34">
        <f t="shared" ref="P6:P32" si="4">E6/(SUM(E6:M6))</f>
        <v>0.31325805102467585</v>
      </c>
      <c r="Q6" s="34">
        <f t="shared" ref="Q6:Q32" si="5">F6/(SUM(F6:N6))</f>
        <v>4.3124649057076282E-2</v>
      </c>
      <c r="R6" s="34">
        <f t="shared" ref="R6:R32" si="6">G6/(SUM(G6:O6))</f>
        <v>0.22526634706331619</v>
      </c>
      <c r="S6" s="34">
        <f t="shared" ref="S6:S32" si="7">H6/(SUM(H6:P6))</f>
        <v>0.14407082456006165</v>
      </c>
      <c r="T6" s="34">
        <f t="shared" ref="T6:T32" si="8">I6/(SUM(I6:Q6))</f>
        <v>0.87400018120355594</v>
      </c>
      <c r="U6" s="34">
        <f t="shared" ref="U6:U32" si="9">J6/(SUM(J6:R6))</f>
        <v>0.75499354005011465</v>
      </c>
    </row>
    <row r="7" spans="1:21" x14ac:dyDescent="0.25">
      <c r="A7" s="8" t="s">
        <v>4</v>
      </c>
      <c r="B7" s="19">
        <v>2</v>
      </c>
      <c r="C7">
        <v>26</v>
      </c>
      <c r="D7">
        <v>4</v>
      </c>
      <c r="E7">
        <v>20</v>
      </c>
      <c r="F7">
        <v>2</v>
      </c>
      <c r="G7">
        <v>8</v>
      </c>
      <c r="H7">
        <v>1</v>
      </c>
      <c r="I7">
        <v>10</v>
      </c>
      <c r="J7" s="6">
        <v>4</v>
      </c>
      <c r="L7" s="8" t="s">
        <v>4</v>
      </c>
      <c r="M7" s="34">
        <f t="shared" si="1"/>
        <v>2.5974025974025976E-2</v>
      </c>
      <c r="N7" s="34">
        <f t="shared" si="2"/>
        <v>0.34666666666666668</v>
      </c>
      <c r="O7" s="34">
        <f t="shared" si="3"/>
        <v>8.1632653061224483E-2</v>
      </c>
      <c r="P7" s="34">
        <f t="shared" si="4"/>
        <v>0.44418805884049611</v>
      </c>
      <c r="Q7" s="34">
        <f t="shared" si="5"/>
        <v>7.8825062957680145E-2</v>
      </c>
      <c r="R7" s="34">
        <f t="shared" si="6"/>
        <v>0.34108922847810291</v>
      </c>
      <c r="S7" s="34">
        <f t="shared" si="7"/>
        <v>6.2899168325451046E-2</v>
      </c>
      <c r="T7" s="34">
        <f t="shared" si="8"/>
        <v>0.6676776879242754</v>
      </c>
      <c r="U7" s="34">
        <f t="shared" si="9"/>
        <v>0.75210933349910492</v>
      </c>
    </row>
    <row r="8" spans="1:21" x14ac:dyDescent="0.25">
      <c r="A8" s="8" t="s">
        <v>5</v>
      </c>
      <c r="B8" s="19">
        <v>3</v>
      </c>
      <c r="C8">
        <v>59</v>
      </c>
      <c r="D8">
        <v>6</v>
      </c>
      <c r="E8">
        <v>61</v>
      </c>
      <c r="F8">
        <v>7</v>
      </c>
      <c r="G8">
        <v>20</v>
      </c>
      <c r="H8">
        <v>10</v>
      </c>
      <c r="I8">
        <v>40</v>
      </c>
      <c r="J8" s="6">
        <v>13</v>
      </c>
      <c r="L8" s="8" t="s">
        <v>5</v>
      </c>
      <c r="M8" s="34">
        <f t="shared" si="1"/>
        <v>1.3698630136986301E-2</v>
      </c>
      <c r="N8" s="34">
        <f t="shared" si="2"/>
        <v>0.27314814814814814</v>
      </c>
      <c r="O8" s="34">
        <f t="shared" si="3"/>
        <v>3.8216560509554139E-2</v>
      </c>
      <c r="P8" s="34">
        <f t="shared" si="4"/>
        <v>0.40393686502177067</v>
      </c>
      <c r="Q8" s="34">
        <f t="shared" si="5"/>
        <v>7.7530673069020811E-2</v>
      </c>
      <c r="R8" s="34">
        <f t="shared" si="6"/>
        <v>0.24002381994816138</v>
      </c>
      <c r="S8" s="34">
        <f t="shared" si="7"/>
        <v>0.15691443405699534</v>
      </c>
      <c r="T8" s="34">
        <f t="shared" si="8"/>
        <v>0.7434041806472127</v>
      </c>
      <c r="U8" s="34">
        <f t="shared" si="9"/>
        <v>0.92549385102458215</v>
      </c>
    </row>
    <row r="9" spans="1:21" x14ac:dyDescent="0.25">
      <c r="A9" s="8" t="s">
        <v>6</v>
      </c>
      <c r="B9" s="19">
        <v>0</v>
      </c>
      <c r="C9">
        <v>16</v>
      </c>
      <c r="D9">
        <v>3</v>
      </c>
      <c r="E9">
        <v>8</v>
      </c>
      <c r="F9">
        <v>1</v>
      </c>
      <c r="G9">
        <v>3</v>
      </c>
      <c r="H9">
        <v>2</v>
      </c>
      <c r="I9">
        <v>7</v>
      </c>
      <c r="J9" s="6">
        <v>2</v>
      </c>
      <c r="L9" s="8" t="s">
        <v>6</v>
      </c>
      <c r="M9" s="34">
        <f t="shared" si="1"/>
        <v>0</v>
      </c>
      <c r="N9" s="34">
        <f t="shared" si="2"/>
        <v>0.38095238095238093</v>
      </c>
      <c r="O9" s="34">
        <f t="shared" si="3"/>
        <v>0.11538461538461539</v>
      </c>
      <c r="P9" s="34">
        <f t="shared" si="4"/>
        <v>0.34782608695652173</v>
      </c>
      <c r="Q9" s="34">
        <f t="shared" si="5"/>
        <v>6.5015479876160992E-2</v>
      </c>
      <c r="R9" s="34">
        <f t="shared" si="6"/>
        <v>0.2069488313329122</v>
      </c>
      <c r="S9" s="34">
        <f t="shared" si="7"/>
        <v>0.16885954591600053</v>
      </c>
      <c r="T9" s="34">
        <f t="shared" si="8"/>
        <v>0.70641576951872875</v>
      </c>
      <c r="U9" s="34">
        <f t="shared" si="9"/>
        <v>0.64182228349468617</v>
      </c>
    </row>
    <row r="10" spans="1:21" x14ac:dyDescent="0.25">
      <c r="A10" s="8" t="s">
        <v>7</v>
      </c>
      <c r="B10" s="19">
        <v>2</v>
      </c>
      <c r="C10">
        <v>46</v>
      </c>
      <c r="D10">
        <v>3</v>
      </c>
      <c r="E10">
        <v>37</v>
      </c>
      <c r="F10">
        <v>6</v>
      </c>
      <c r="G10">
        <v>20</v>
      </c>
      <c r="H10">
        <v>8</v>
      </c>
      <c r="I10">
        <v>18</v>
      </c>
      <c r="J10" s="6">
        <v>6</v>
      </c>
      <c r="L10" s="8" t="s">
        <v>7</v>
      </c>
      <c r="M10" s="34">
        <f t="shared" si="1"/>
        <v>1.3698630136986301E-2</v>
      </c>
      <c r="N10" s="34">
        <f t="shared" si="2"/>
        <v>0.31944444444444442</v>
      </c>
      <c r="O10" s="34">
        <f t="shared" si="3"/>
        <v>3.0612244897959183E-2</v>
      </c>
      <c r="P10" s="34">
        <f t="shared" si="4"/>
        <v>0.3894175317185698</v>
      </c>
      <c r="Q10" s="34">
        <f t="shared" si="5"/>
        <v>0.10285747833489346</v>
      </c>
      <c r="R10" s="34">
        <f t="shared" si="6"/>
        <v>0.38194357677322605</v>
      </c>
      <c r="S10" s="34">
        <f t="shared" si="7"/>
        <v>0.24425114587661687</v>
      </c>
      <c r="T10" s="34">
        <f t="shared" si="8"/>
        <v>0.72417034262358393</v>
      </c>
      <c r="U10" s="34">
        <f t="shared" si="9"/>
        <v>0.8289612642527634</v>
      </c>
    </row>
    <row r="11" spans="1:21" x14ac:dyDescent="0.25">
      <c r="A11" s="8" t="s">
        <v>8</v>
      </c>
      <c r="B11" s="19">
        <v>3</v>
      </c>
      <c r="C11">
        <v>8</v>
      </c>
      <c r="D11">
        <v>0</v>
      </c>
      <c r="E11">
        <v>3</v>
      </c>
      <c r="F11">
        <v>0</v>
      </c>
      <c r="G11">
        <v>1</v>
      </c>
      <c r="H11">
        <v>1</v>
      </c>
      <c r="I11">
        <v>1</v>
      </c>
      <c r="J11" s="6">
        <v>0</v>
      </c>
      <c r="L11" s="8" t="s">
        <v>8</v>
      </c>
      <c r="M11" s="34">
        <f t="shared" si="1"/>
        <v>0.17647058823529413</v>
      </c>
      <c r="N11" s="34">
        <f t="shared" si="2"/>
        <v>0.5714285714285714</v>
      </c>
      <c r="O11" s="34">
        <f t="shared" si="3"/>
        <v>0</v>
      </c>
      <c r="P11" s="34">
        <f t="shared" si="4"/>
        <v>0.48571428571428571</v>
      </c>
      <c r="Q11" s="34">
        <f t="shared" si="5"/>
        <v>0</v>
      </c>
      <c r="R11" s="34">
        <f t="shared" si="6"/>
        <v>0.26681614349775784</v>
      </c>
      <c r="S11" s="34">
        <f t="shared" si="7"/>
        <v>0.30925155925155923</v>
      </c>
      <c r="T11" s="34">
        <f t="shared" si="8"/>
        <v>0.44770504138449962</v>
      </c>
      <c r="U11" s="34">
        <f t="shared" si="9"/>
        <v>0</v>
      </c>
    </row>
    <row r="12" spans="1:21" x14ac:dyDescent="0.25">
      <c r="A12" s="8" t="s">
        <v>9</v>
      </c>
      <c r="B12" s="19">
        <v>1</v>
      </c>
      <c r="C12">
        <v>4</v>
      </c>
      <c r="D12">
        <v>0</v>
      </c>
      <c r="E12">
        <v>0</v>
      </c>
      <c r="F12">
        <v>0</v>
      </c>
      <c r="G12">
        <v>0</v>
      </c>
      <c r="H12">
        <v>0</v>
      </c>
      <c r="I12">
        <v>1</v>
      </c>
      <c r="J12" s="6">
        <v>0</v>
      </c>
      <c r="L12" s="8" t="s">
        <v>9</v>
      </c>
      <c r="M12" s="34">
        <f t="shared" si="1"/>
        <v>0.16666666666666666</v>
      </c>
      <c r="N12" s="34">
        <f t="shared" si="2"/>
        <v>0.8</v>
      </c>
      <c r="O12" s="34">
        <f t="shared" si="3"/>
        <v>0</v>
      </c>
      <c r="P12" s="34">
        <f t="shared" si="4"/>
        <v>0</v>
      </c>
      <c r="Q12" s="34">
        <f t="shared" si="5"/>
        <v>0</v>
      </c>
      <c r="R12" s="34">
        <f t="shared" si="6"/>
        <v>0</v>
      </c>
      <c r="S12" s="34">
        <f t="shared" si="7"/>
        <v>0</v>
      </c>
      <c r="T12" s="34">
        <f t="shared" si="8"/>
        <v>0.50847457627118642</v>
      </c>
      <c r="U12" s="34">
        <f t="shared" si="9"/>
        <v>0</v>
      </c>
    </row>
    <row r="13" spans="1:21" x14ac:dyDescent="0.25">
      <c r="A13" s="8" t="s">
        <v>10</v>
      </c>
      <c r="B13" s="19">
        <v>2</v>
      </c>
      <c r="C13">
        <v>12</v>
      </c>
      <c r="D13">
        <v>0</v>
      </c>
      <c r="E13">
        <v>7</v>
      </c>
      <c r="F13">
        <v>0</v>
      </c>
      <c r="G13">
        <v>2</v>
      </c>
      <c r="H13">
        <v>1</v>
      </c>
      <c r="I13">
        <v>7</v>
      </c>
      <c r="J13" s="6">
        <v>2</v>
      </c>
      <c r="L13" s="8" t="s">
        <v>10</v>
      </c>
      <c r="M13" s="34">
        <f t="shared" si="1"/>
        <v>6.0606060606060608E-2</v>
      </c>
      <c r="N13" s="34">
        <f t="shared" si="2"/>
        <v>0.38709677419354838</v>
      </c>
      <c r="O13" s="34">
        <f t="shared" si="3"/>
        <v>0</v>
      </c>
      <c r="P13" s="34">
        <f t="shared" si="4"/>
        <v>0.36724960254372013</v>
      </c>
      <c r="Q13" s="34">
        <f t="shared" si="5"/>
        <v>0</v>
      </c>
      <c r="R13" s="34">
        <f t="shared" si="6"/>
        <v>0.16067221611433957</v>
      </c>
      <c r="S13" s="34">
        <f t="shared" si="7"/>
        <v>9.2464576778633331E-2</v>
      </c>
      <c r="T13" s="34">
        <f t="shared" si="8"/>
        <v>0.71319754677229297</v>
      </c>
      <c r="U13" s="34">
        <f t="shared" si="9"/>
        <v>0.67212778254004746</v>
      </c>
    </row>
    <row r="14" spans="1:21" x14ac:dyDescent="0.25">
      <c r="A14" s="8" t="s">
        <v>11</v>
      </c>
      <c r="B14" s="19">
        <v>1</v>
      </c>
      <c r="C14">
        <v>10</v>
      </c>
      <c r="D14">
        <v>0</v>
      </c>
      <c r="E14">
        <v>10</v>
      </c>
      <c r="F14">
        <v>0</v>
      </c>
      <c r="G14">
        <v>3</v>
      </c>
      <c r="H14">
        <v>1</v>
      </c>
      <c r="I14">
        <v>9</v>
      </c>
      <c r="J14" s="6">
        <v>3</v>
      </c>
      <c r="L14" s="8" t="s">
        <v>11</v>
      </c>
      <c r="M14" s="34">
        <f t="shared" si="1"/>
        <v>2.7027027027027029E-2</v>
      </c>
      <c r="N14" s="34">
        <f t="shared" si="2"/>
        <v>0.27777777777777779</v>
      </c>
      <c r="O14" s="34">
        <f t="shared" si="3"/>
        <v>0</v>
      </c>
      <c r="P14" s="34">
        <f t="shared" si="4"/>
        <v>0.38421599169262721</v>
      </c>
      <c r="Q14" s="34">
        <f t="shared" si="5"/>
        <v>0</v>
      </c>
      <c r="R14" s="34">
        <f t="shared" si="6"/>
        <v>0.18399484298738372</v>
      </c>
      <c r="S14" s="34">
        <f t="shared" si="7"/>
        <v>7.3051244122287182E-2</v>
      </c>
      <c r="T14" s="34">
        <f t="shared" si="8"/>
        <v>0.70927458819235933</v>
      </c>
      <c r="U14" s="34">
        <f t="shared" si="9"/>
        <v>0.774590210639856</v>
      </c>
    </row>
    <row r="15" spans="1:21" x14ac:dyDescent="0.25">
      <c r="A15" s="8" t="s">
        <v>12</v>
      </c>
      <c r="B15" s="19">
        <v>0</v>
      </c>
      <c r="C15">
        <v>4</v>
      </c>
      <c r="D15">
        <v>0</v>
      </c>
      <c r="E15">
        <v>3</v>
      </c>
      <c r="F15">
        <v>0</v>
      </c>
      <c r="G15">
        <v>1</v>
      </c>
      <c r="H15">
        <v>0</v>
      </c>
      <c r="I15">
        <v>2</v>
      </c>
      <c r="J15" s="6">
        <v>2</v>
      </c>
      <c r="L15" s="8" t="s">
        <v>12</v>
      </c>
      <c r="M15" s="34">
        <f t="shared" si="1"/>
        <v>0</v>
      </c>
      <c r="N15" s="34">
        <f t="shared" si="2"/>
        <v>0.33333333333333331</v>
      </c>
      <c r="O15" s="34">
        <f t="shared" si="3"/>
        <v>0</v>
      </c>
      <c r="P15" s="34">
        <f t="shared" si="4"/>
        <v>0.375</v>
      </c>
      <c r="Q15" s="34">
        <f t="shared" si="5"/>
        <v>0</v>
      </c>
      <c r="R15" s="34">
        <f t="shared" si="6"/>
        <v>0.1875</v>
      </c>
      <c r="S15" s="34">
        <f t="shared" si="7"/>
        <v>0</v>
      </c>
      <c r="T15" s="34">
        <f t="shared" si="8"/>
        <v>0.42477876106194695</v>
      </c>
      <c r="U15" s="34">
        <f t="shared" si="9"/>
        <v>0.69064748201438841</v>
      </c>
    </row>
    <row r="16" spans="1:21" x14ac:dyDescent="0.25">
      <c r="A16" s="8" t="s">
        <v>13</v>
      </c>
      <c r="B16" s="19">
        <v>1</v>
      </c>
      <c r="C16">
        <v>19</v>
      </c>
      <c r="D16">
        <v>2</v>
      </c>
      <c r="E16">
        <v>20</v>
      </c>
      <c r="F16">
        <v>1</v>
      </c>
      <c r="G16">
        <v>7</v>
      </c>
      <c r="H16">
        <v>3</v>
      </c>
      <c r="I16">
        <v>8</v>
      </c>
      <c r="J16" s="6">
        <v>4</v>
      </c>
      <c r="L16" s="8" t="s">
        <v>13</v>
      </c>
      <c r="M16" s="34">
        <f t="shared" si="1"/>
        <v>1.5384615384615385E-2</v>
      </c>
      <c r="N16" s="34">
        <f t="shared" si="2"/>
        <v>0.296875</v>
      </c>
      <c r="O16" s="34">
        <f t="shared" si="3"/>
        <v>4.4444444444444446E-2</v>
      </c>
      <c r="P16" s="34">
        <f t="shared" si="4"/>
        <v>0.46494992846924171</v>
      </c>
      <c r="Q16" s="34">
        <f t="shared" si="5"/>
        <v>4.2895884676063888E-2</v>
      </c>
      <c r="R16" s="34">
        <f t="shared" si="6"/>
        <v>0.31310518676041027</v>
      </c>
      <c r="S16" s="34">
        <f t="shared" si="7"/>
        <v>0.18961355128982094</v>
      </c>
      <c r="T16" s="34">
        <f t="shared" si="8"/>
        <v>0.62186396562589952</v>
      </c>
      <c r="U16" s="34">
        <f t="shared" si="9"/>
        <v>0.77255049899073414</v>
      </c>
    </row>
    <row r="17" spans="1:21" x14ac:dyDescent="0.25">
      <c r="A17" s="8" t="s">
        <v>40</v>
      </c>
      <c r="B17" s="19">
        <v>0</v>
      </c>
      <c r="C17">
        <v>5</v>
      </c>
      <c r="D17">
        <v>1</v>
      </c>
      <c r="E17">
        <v>2</v>
      </c>
      <c r="F17">
        <v>0</v>
      </c>
      <c r="G17">
        <v>0</v>
      </c>
      <c r="H17">
        <v>2</v>
      </c>
      <c r="I17">
        <v>2</v>
      </c>
      <c r="J17" s="6">
        <v>0</v>
      </c>
      <c r="L17" s="8" t="s">
        <v>40</v>
      </c>
      <c r="M17" s="34">
        <f t="shared" si="1"/>
        <v>0</v>
      </c>
      <c r="N17" s="34">
        <f t="shared" si="2"/>
        <v>0.41666666666666669</v>
      </c>
      <c r="O17" s="34">
        <f t="shared" si="3"/>
        <v>0.14285714285714285</v>
      </c>
      <c r="P17" s="34">
        <f t="shared" si="4"/>
        <v>0.33333333333333331</v>
      </c>
      <c r="Q17" s="34">
        <f t="shared" si="5"/>
        <v>0</v>
      </c>
      <c r="R17" s="34">
        <f t="shared" si="6"/>
        <v>0</v>
      </c>
      <c r="S17" s="34">
        <f t="shared" si="7"/>
        <v>0.40875912408759119</v>
      </c>
      <c r="T17" s="34">
        <f t="shared" si="8"/>
        <v>0.69135802469135799</v>
      </c>
      <c r="U17" s="34">
        <f t="shared" si="9"/>
        <v>0</v>
      </c>
    </row>
    <row r="18" spans="1:21" x14ac:dyDescent="0.25">
      <c r="A18" s="8" t="s">
        <v>15</v>
      </c>
      <c r="B18" s="19">
        <v>0</v>
      </c>
      <c r="C18">
        <v>0</v>
      </c>
      <c r="D18">
        <v>0</v>
      </c>
      <c r="E18">
        <v>0</v>
      </c>
      <c r="F18">
        <v>0</v>
      </c>
      <c r="G18">
        <v>0</v>
      </c>
      <c r="H18">
        <v>0</v>
      </c>
      <c r="I18">
        <v>0</v>
      </c>
      <c r="J18" s="6">
        <v>0</v>
      </c>
      <c r="L18" s="8" t="s">
        <v>15</v>
      </c>
      <c r="M18" s="32" t="s">
        <v>75</v>
      </c>
      <c r="N18" s="32" t="s">
        <v>75</v>
      </c>
      <c r="O18" s="32" t="s">
        <v>75</v>
      </c>
      <c r="P18" s="32" t="s">
        <v>75</v>
      </c>
      <c r="Q18" s="32" t="s">
        <v>75</v>
      </c>
      <c r="R18" s="32" t="s">
        <v>75</v>
      </c>
      <c r="S18" s="32" t="s">
        <v>75</v>
      </c>
      <c r="T18" s="32" t="s">
        <v>75</v>
      </c>
      <c r="U18" s="32" t="s">
        <v>75</v>
      </c>
    </row>
    <row r="19" spans="1:21" x14ac:dyDescent="0.25">
      <c r="A19" s="8" t="s">
        <v>16</v>
      </c>
      <c r="B19" s="19">
        <v>0</v>
      </c>
      <c r="C19">
        <v>5</v>
      </c>
      <c r="D19">
        <v>0</v>
      </c>
      <c r="E19">
        <v>2</v>
      </c>
      <c r="F19">
        <v>0</v>
      </c>
      <c r="G19">
        <v>0</v>
      </c>
      <c r="H19">
        <v>0</v>
      </c>
      <c r="I19">
        <v>2</v>
      </c>
      <c r="J19" s="6">
        <v>0</v>
      </c>
      <c r="L19" s="8" t="s">
        <v>16</v>
      </c>
      <c r="M19" s="34">
        <f t="shared" si="1"/>
        <v>0</v>
      </c>
      <c r="N19" s="34">
        <f t="shared" si="2"/>
        <v>0.55555555555555558</v>
      </c>
      <c r="O19" s="34">
        <f t="shared" si="3"/>
        <v>0</v>
      </c>
      <c r="P19" s="34">
        <f t="shared" si="4"/>
        <v>0.5</v>
      </c>
      <c r="Q19" s="34">
        <f t="shared" si="5"/>
        <v>0</v>
      </c>
      <c r="R19" s="34">
        <f t="shared" si="6"/>
        <v>0</v>
      </c>
      <c r="S19" s="34">
        <f t="shared" si="7"/>
        <v>0</v>
      </c>
      <c r="T19" s="34">
        <f t="shared" si="8"/>
        <v>0.65454545454545454</v>
      </c>
      <c r="U19" s="34">
        <f t="shared" si="9"/>
        <v>0</v>
      </c>
    </row>
    <row r="20" spans="1:21" x14ac:dyDescent="0.25">
      <c r="A20" s="8" t="s">
        <v>17</v>
      </c>
      <c r="B20" s="19">
        <v>0</v>
      </c>
      <c r="C20">
        <v>4</v>
      </c>
      <c r="D20">
        <v>0</v>
      </c>
      <c r="E20">
        <v>4</v>
      </c>
      <c r="F20">
        <v>0</v>
      </c>
      <c r="G20">
        <v>0</v>
      </c>
      <c r="H20">
        <v>3</v>
      </c>
      <c r="I20">
        <v>3</v>
      </c>
      <c r="J20" s="6">
        <v>1</v>
      </c>
      <c r="L20" s="8" t="s">
        <v>17</v>
      </c>
      <c r="M20" s="34">
        <f t="shared" si="1"/>
        <v>0</v>
      </c>
      <c r="N20" s="34">
        <f t="shared" si="2"/>
        <v>0.26666666666666666</v>
      </c>
      <c r="O20" s="34">
        <f t="shared" si="3"/>
        <v>0</v>
      </c>
      <c r="P20" s="34">
        <f t="shared" si="4"/>
        <v>0.36363636363636365</v>
      </c>
      <c r="Q20" s="34">
        <f t="shared" si="5"/>
        <v>0</v>
      </c>
      <c r="R20" s="34">
        <f t="shared" si="6"/>
        <v>0</v>
      </c>
      <c r="S20" s="34">
        <f t="shared" si="7"/>
        <v>0.39316918189038924</v>
      </c>
      <c r="T20" s="34">
        <f t="shared" si="8"/>
        <v>0.64790575916230375</v>
      </c>
      <c r="U20" s="34">
        <f t="shared" si="9"/>
        <v>0.61338289962825276</v>
      </c>
    </row>
    <row r="21" spans="1:21" x14ac:dyDescent="0.25">
      <c r="A21" s="8" t="s">
        <v>18</v>
      </c>
      <c r="B21" s="19">
        <v>0</v>
      </c>
      <c r="C21">
        <v>7</v>
      </c>
      <c r="D21">
        <v>1</v>
      </c>
      <c r="E21">
        <v>8</v>
      </c>
      <c r="F21">
        <v>0</v>
      </c>
      <c r="G21">
        <v>0</v>
      </c>
      <c r="H21">
        <v>1</v>
      </c>
      <c r="I21">
        <v>1</v>
      </c>
      <c r="J21" s="6">
        <v>1</v>
      </c>
      <c r="L21" s="8" t="s">
        <v>18</v>
      </c>
      <c r="M21" s="34">
        <f t="shared" si="1"/>
        <v>0</v>
      </c>
      <c r="N21" s="34">
        <f t="shared" si="2"/>
        <v>0.36842105263157893</v>
      </c>
      <c r="O21" s="34">
        <f t="shared" si="3"/>
        <v>8.3333333333333329E-2</v>
      </c>
      <c r="P21" s="34">
        <f t="shared" si="4"/>
        <v>0.72727272727272729</v>
      </c>
      <c r="Q21" s="34">
        <f t="shared" si="5"/>
        <v>0</v>
      </c>
      <c r="R21" s="34">
        <f t="shared" si="6"/>
        <v>0</v>
      </c>
      <c r="S21" s="34">
        <f t="shared" si="7"/>
        <v>0.23929014407022231</v>
      </c>
      <c r="T21" s="34">
        <f t="shared" si="8"/>
        <v>0.31456164555374388</v>
      </c>
      <c r="U21" s="34">
        <f t="shared" si="9"/>
        <v>0.4589204025617567</v>
      </c>
    </row>
    <row r="22" spans="1:21" x14ac:dyDescent="0.25">
      <c r="A22" s="8" t="s">
        <v>19</v>
      </c>
      <c r="B22" s="19">
        <v>1</v>
      </c>
      <c r="C22">
        <v>3</v>
      </c>
      <c r="D22">
        <v>1</v>
      </c>
      <c r="E22">
        <v>4</v>
      </c>
      <c r="F22">
        <v>1</v>
      </c>
      <c r="G22">
        <v>0</v>
      </c>
      <c r="H22">
        <v>0</v>
      </c>
      <c r="I22">
        <v>2</v>
      </c>
      <c r="J22" s="6">
        <v>1</v>
      </c>
      <c r="L22" s="8" t="s">
        <v>19</v>
      </c>
      <c r="M22" s="34">
        <f t="shared" si="1"/>
        <v>7.6923076923076927E-2</v>
      </c>
      <c r="N22" s="34">
        <f t="shared" si="2"/>
        <v>0.25</v>
      </c>
      <c r="O22" s="34">
        <f t="shared" si="3"/>
        <v>0.1111111111111111</v>
      </c>
      <c r="P22" s="34">
        <f t="shared" si="4"/>
        <v>0.49523809523809526</v>
      </c>
      <c r="Q22" s="34">
        <f t="shared" si="5"/>
        <v>0.23111111111111113</v>
      </c>
      <c r="R22" s="34">
        <f t="shared" si="6"/>
        <v>0</v>
      </c>
      <c r="S22" s="34">
        <f t="shared" si="7"/>
        <v>0</v>
      </c>
      <c r="T22" s="34">
        <f t="shared" si="8"/>
        <v>0.48026317718427386</v>
      </c>
      <c r="U22" s="34">
        <f t="shared" si="9"/>
        <v>0.46202535216034935</v>
      </c>
    </row>
    <row r="23" spans="1:21" x14ac:dyDescent="0.25">
      <c r="A23" s="8" t="s">
        <v>20</v>
      </c>
      <c r="B23" s="19">
        <v>0</v>
      </c>
      <c r="C23">
        <v>6</v>
      </c>
      <c r="D23">
        <v>0</v>
      </c>
      <c r="E23">
        <v>6</v>
      </c>
      <c r="F23">
        <v>0</v>
      </c>
      <c r="G23">
        <v>1</v>
      </c>
      <c r="H23">
        <v>1</v>
      </c>
      <c r="I23">
        <v>0</v>
      </c>
      <c r="J23" s="6">
        <v>2</v>
      </c>
      <c r="L23" s="8" t="s">
        <v>20</v>
      </c>
      <c r="M23" s="34">
        <f t="shared" si="1"/>
        <v>0</v>
      </c>
      <c r="N23" s="34">
        <f t="shared" si="2"/>
        <v>0.375</v>
      </c>
      <c r="O23" s="34">
        <f t="shared" si="3"/>
        <v>0</v>
      </c>
      <c r="P23" s="34">
        <f t="shared" si="4"/>
        <v>0.6</v>
      </c>
      <c r="Q23" s="34">
        <f t="shared" si="5"/>
        <v>0</v>
      </c>
      <c r="R23" s="34">
        <f t="shared" si="6"/>
        <v>0.22857142857142856</v>
      </c>
      <c r="S23" s="34">
        <f t="shared" si="7"/>
        <v>0.25157232704402516</v>
      </c>
      <c r="T23" s="34">
        <f t="shared" si="8"/>
        <v>0</v>
      </c>
      <c r="U23" s="34">
        <f t="shared" si="9"/>
        <v>0.62430323299888513</v>
      </c>
    </row>
    <row r="24" spans="1:21" x14ac:dyDescent="0.25">
      <c r="A24" s="8" t="s">
        <v>21</v>
      </c>
      <c r="B24" s="19">
        <v>0</v>
      </c>
      <c r="C24">
        <v>1</v>
      </c>
      <c r="D24">
        <v>0</v>
      </c>
      <c r="E24">
        <v>1</v>
      </c>
      <c r="F24">
        <v>0</v>
      </c>
      <c r="G24">
        <v>0</v>
      </c>
      <c r="H24">
        <v>0</v>
      </c>
      <c r="I24">
        <v>0</v>
      </c>
      <c r="J24" s="6">
        <v>0</v>
      </c>
      <c r="L24" s="8" t="s">
        <v>21</v>
      </c>
      <c r="M24" s="34">
        <f t="shared" si="1"/>
        <v>0</v>
      </c>
      <c r="N24" s="34">
        <f t="shared" si="2"/>
        <v>0.5</v>
      </c>
      <c r="O24" s="34">
        <f t="shared" si="3"/>
        <v>0</v>
      </c>
      <c r="P24" s="34">
        <f t="shared" si="4"/>
        <v>1</v>
      </c>
      <c r="Q24" s="34">
        <f t="shared" si="5"/>
        <v>0</v>
      </c>
      <c r="R24" s="34">
        <f t="shared" si="6"/>
        <v>0</v>
      </c>
      <c r="S24" s="34">
        <f t="shared" si="7"/>
        <v>0</v>
      </c>
      <c r="T24" s="34">
        <f t="shared" si="8"/>
        <v>0</v>
      </c>
      <c r="U24" s="34">
        <f t="shared" si="9"/>
        <v>0</v>
      </c>
    </row>
    <row r="25" spans="1:21" x14ac:dyDescent="0.25">
      <c r="A25" s="8" t="s">
        <v>22</v>
      </c>
      <c r="B25" s="19">
        <v>0</v>
      </c>
      <c r="C25">
        <v>5</v>
      </c>
      <c r="D25">
        <v>1</v>
      </c>
      <c r="E25">
        <v>8</v>
      </c>
      <c r="F25">
        <v>1</v>
      </c>
      <c r="G25">
        <v>3</v>
      </c>
      <c r="H25">
        <v>4</v>
      </c>
      <c r="I25">
        <v>9</v>
      </c>
      <c r="J25" s="6">
        <v>1</v>
      </c>
      <c r="L25" s="8" t="s">
        <v>22</v>
      </c>
      <c r="M25" s="34">
        <f t="shared" si="1"/>
        <v>0</v>
      </c>
      <c r="N25" s="34">
        <f t="shared" si="2"/>
        <v>0.15625</v>
      </c>
      <c r="O25" s="34">
        <f t="shared" si="3"/>
        <v>3.7037037037037035E-2</v>
      </c>
      <c r="P25" s="34">
        <f t="shared" si="4"/>
        <v>0.30769230769230771</v>
      </c>
      <c r="Q25" s="34">
        <f t="shared" si="5"/>
        <v>5.5077452667814115E-2</v>
      </c>
      <c r="R25" s="34">
        <f t="shared" si="6"/>
        <v>0.1744867048131942</v>
      </c>
      <c r="S25" s="34">
        <f t="shared" si="7"/>
        <v>0.27584343821949348</v>
      </c>
      <c r="T25" s="34">
        <f t="shared" si="8"/>
        <v>0.85259109274773515</v>
      </c>
      <c r="U25" s="34">
        <f t="shared" si="9"/>
        <v>0.57785314193069437</v>
      </c>
    </row>
    <row r="26" spans="1:21" x14ac:dyDescent="0.25">
      <c r="A26" s="8" t="s">
        <v>23</v>
      </c>
      <c r="B26" s="19">
        <v>8</v>
      </c>
      <c r="C26">
        <v>125</v>
      </c>
      <c r="D26">
        <v>9</v>
      </c>
      <c r="E26">
        <v>110</v>
      </c>
      <c r="F26">
        <v>15</v>
      </c>
      <c r="G26">
        <v>39</v>
      </c>
      <c r="H26">
        <v>32</v>
      </c>
      <c r="I26">
        <v>59</v>
      </c>
      <c r="J26" s="6">
        <v>29</v>
      </c>
      <c r="L26" s="8" t="s">
        <v>23</v>
      </c>
      <c r="M26" s="34">
        <f t="shared" si="1"/>
        <v>1.8779342723004695E-2</v>
      </c>
      <c r="N26" s="34">
        <f t="shared" si="2"/>
        <v>0.29904306220095694</v>
      </c>
      <c r="O26" s="34">
        <f t="shared" si="3"/>
        <v>3.0716723549488054E-2</v>
      </c>
      <c r="P26" s="34">
        <f t="shared" si="4"/>
        <v>0.38729833377413381</v>
      </c>
      <c r="Q26" s="34">
        <f t="shared" si="5"/>
        <v>8.6049721095966925E-2</v>
      </c>
      <c r="R26" s="34">
        <f t="shared" si="6"/>
        <v>0.24474651737193881</v>
      </c>
      <c r="S26" s="34">
        <f t="shared" si="7"/>
        <v>0.26504143817287018</v>
      </c>
      <c r="T26" s="34">
        <f t="shared" si="8"/>
        <v>0.66425069170410578</v>
      </c>
      <c r="U26" s="34">
        <f t="shared" si="9"/>
        <v>0.96452433912845692</v>
      </c>
    </row>
    <row r="27" spans="1:21" x14ac:dyDescent="0.25">
      <c r="A27" s="8" t="s">
        <v>24</v>
      </c>
      <c r="B27" s="19">
        <v>3</v>
      </c>
      <c r="C27">
        <v>53</v>
      </c>
      <c r="D27">
        <v>3</v>
      </c>
      <c r="E27">
        <v>43</v>
      </c>
      <c r="F27">
        <v>8</v>
      </c>
      <c r="G27">
        <v>19</v>
      </c>
      <c r="H27">
        <v>13</v>
      </c>
      <c r="I27">
        <v>19</v>
      </c>
      <c r="J27" s="6">
        <v>10</v>
      </c>
      <c r="L27" s="8" t="s">
        <v>24</v>
      </c>
      <c r="M27" s="34">
        <f t="shared" si="1"/>
        <v>1.7543859649122806E-2</v>
      </c>
      <c r="N27" s="34">
        <f t="shared" si="2"/>
        <v>0.31547619047619047</v>
      </c>
      <c r="O27" s="34">
        <f t="shared" si="3"/>
        <v>2.6086956521739129E-2</v>
      </c>
      <c r="P27" s="34">
        <f t="shared" si="4"/>
        <v>0.38386844166014095</v>
      </c>
      <c r="Q27" s="34">
        <f t="shared" si="5"/>
        <v>0.11538513675325673</v>
      </c>
      <c r="R27" s="34">
        <f t="shared" si="6"/>
        <v>0.30965248561948144</v>
      </c>
      <c r="S27" s="34">
        <f t="shared" si="7"/>
        <v>0.30414354320564402</v>
      </c>
      <c r="T27" s="34">
        <f t="shared" si="8"/>
        <v>0.63633768323859685</v>
      </c>
      <c r="U27" s="34">
        <f t="shared" si="9"/>
        <v>0.89541442481416955</v>
      </c>
    </row>
    <row r="28" spans="1:21" x14ac:dyDescent="0.25">
      <c r="A28" s="8" t="s">
        <v>25</v>
      </c>
      <c r="B28" s="19">
        <v>4</v>
      </c>
      <c r="C28">
        <v>45</v>
      </c>
      <c r="D28">
        <v>4</v>
      </c>
      <c r="E28">
        <v>37</v>
      </c>
      <c r="F28">
        <v>5</v>
      </c>
      <c r="G28">
        <v>22</v>
      </c>
      <c r="H28">
        <v>5</v>
      </c>
      <c r="I28">
        <v>23</v>
      </c>
      <c r="J28" s="6">
        <v>11</v>
      </c>
      <c r="L28" s="8" t="s">
        <v>25</v>
      </c>
      <c r="M28" s="34">
        <f t="shared" si="1"/>
        <v>2.564102564102564E-2</v>
      </c>
      <c r="N28" s="34">
        <f t="shared" si="2"/>
        <v>0.29605263157894735</v>
      </c>
      <c r="O28" s="34">
        <f t="shared" si="3"/>
        <v>3.7383177570093455E-2</v>
      </c>
      <c r="P28" s="34">
        <f t="shared" si="4"/>
        <v>0.3591338974614236</v>
      </c>
      <c r="Q28" s="34">
        <f t="shared" si="5"/>
        <v>7.539011331408732E-2</v>
      </c>
      <c r="R28" s="34">
        <f t="shared" si="6"/>
        <v>0.35854515965478462</v>
      </c>
      <c r="S28" s="34">
        <f t="shared" si="7"/>
        <v>0.12588683900455672</v>
      </c>
      <c r="T28" s="34">
        <f t="shared" si="8"/>
        <v>0.66104109494408181</v>
      </c>
      <c r="U28" s="34">
        <f t="shared" si="9"/>
        <v>0.90518991421552875</v>
      </c>
    </row>
    <row r="29" spans="1:21" x14ac:dyDescent="0.25">
      <c r="A29" s="8" t="s">
        <v>26</v>
      </c>
      <c r="B29" s="19">
        <v>0</v>
      </c>
      <c r="C29">
        <v>4</v>
      </c>
      <c r="D29">
        <v>0</v>
      </c>
      <c r="E29">
        <v>4</v>
      </c>
      <c r="F29">
        <v>0</v>
      </c>
      <c r="G29">
        <v>2</v>
      </c>
      <c r="H29">
        <v>1</v>
      </c>
      <c r="I29">
        <v>0</v>
      </c>
      <c r="J29" s="6">
        <v>0</v>
      </c>
      <c r="L29" s="8" t="s">
        <v>26</v>
      </c>
      <c r="M29" s="34">
        <f t="shared" si="1"/>
        <v>0</v>
      </c>
      <c r="N29" s="34">
        <f t="shared" si="2"/>
        <v>0.36363636363636365</v>
      </c>
      <c r="O29" s="34">
        <f t="shared" si="3"/>
        <v>0</v>
      </c>
      <c r="P29" s="34">
        <f t="shared" si="4"/>
        <v>0.5714285714285714</v>
      </c>
      <c r="Q29" s="34">
        <f t="shared" si="5"/>
        <v>0</v>
      </c>
      <c r="R29" s="34">
        <f t="shared" si="6"/>
        <v>0.59459459459459463</v>
      </c>
      <c r="S29" s="34">
        <f t="shared" si="7"/>
        <v>0.51677852348993292</v>
      </c>
      <c r="T29" s="34">
        <f t="shared" si="8"/>
        <v>0</v>
      </c>
      <c r="U29" s="34">
        <f t="shared" si="9"/>
        <v>0</v>
      </c>
    </row>
    <row r="30" spans="1:21" x14ac:dyDescent="0.25">
      <c r="A30" s="8" t="s">
        <v>27</v>
      </c>
      <c r="B30" s="19">
        <v>0</v>
      </c>
      <c r="C30">
        <v>3</v>
      </c>
      <c r="D30">
        <v>0</v>
      </c>
      <c r="E30">
        <v>1</v>
      </c>
      <c r="F30">
        <v>0</v>
      </c>
      <c r="G30">
        <v>1</v>
      </c>
      <c r="H30">
        <v>0</v>
      </c>
      <c r="I30">
        <v>0</v>
      </c>
      <c r="J30" s="6">
        <v>0</v>
      </c>
      <c r="L30" s="8" t="s">
        <v>27</v>
      </c>
      <c r="M30" s="34">
        <f t="shared" si="1"/>
        <v>0</v>
      </c>
      <c r="N30" s="34">
        <f t="shared" si="2"/>
        <v>0.6</v>
      </c>
      <c r="O30" s="34">
        <f t="shared" si="3"/>
        <v>0</v>
      </c>
      <c r="P30" s="34">
        <f t="shared" si="4"/>
        <v>0.5</v>
      </c>
      <c r="Q30" s="34">
        <f t="shared" si="5"/>
        <v>0</v>
      </c>
      <c r="R30" s="34">
        <f t="shared" si="6"/>
        <v>0.625</v>
      </c>
      <c r="S30" s="34">
        <f t="shared" si="7"/>
        <v>0</v>
      </c>
      <c r="T30" s="34">
        <f t="shared" si="8"/>
        <v>0</v>
      </c>
      <c r="U30" s="34">
        <f t="shared" si="9"/>
        <v>0</v>
      </c>
    </row>
    <row r="31" spans="1:21" x14ac:dyDescent="0.25">
      <c r="A31" s="8" t="s">
        <v>28</v>
      </c>
      <c r="B31" s="19">
        <v>6</v>
      </c>
      <c r="C31">
        <v>66</v>
      </c>
      <c r="D31">
        <v>5</v>
      </c>
      <c r="E31">
        <v>57</v>
      </c>
      <c r="F31">
        <v>8</v>
      </c>
      <c r="G31">
        <v>22</v>
      </c>
      <c r="H31">
        <v>12</v>
      </c>
      <c r="I31">
        <v>25</v>
      </c>
      <c r="J31" s="6">
        <v>14</v>
      </c>
      <c r="L31" s="8" t="s">
        <v>28</v>
      </c>
      <c r="M31" s="34">
        <f t="shared" si="1"/>
        <v>2.7906976744186046E-2</v>
      </c>
      <c r="N31" s="34">
        <f t="shared" si="2"/>
        <v>0.31578947368421051</v>
      </c>
      <c r="O31" s="34">
        <f t="shared" si="3"/>
        <v>3.4965034965034968E-2</v>
      </c>
      <c r="P31" s="34">
        <f t="shared" si="4"/>
        <v>0.41295996765062676</v>
      </c>
      <c r="Q31" s="34">
        <f t="shared" si="5"/>
        <v>9.8348124674605533E-2</v>
      </c>
      <c r="R31" s="34">
        <f t="shared" si="6"/>
        <v>0.29981468119828353</v>
      </c>
      <c r="S31" s="34">
        <f t="shared" si="7"/>
        <v>0.23169770830364103</v>
      </c>
      <c r="T31" s="34">
        <f t="shared" si="8"/>
        <v>0.62672396757013937</v>
      </c>
      <c r="U31" s="34">
        <f t="shared" si="9"/>
        <v>0.92167207653271954</v>
      </c>
    </row>
    <row r="32" spans="1:21" x14ac:dyDescent="0.25">
      <c r="A32" s="9" t="s">
        <v>29</v>
      </c>
      <c r="B32" s="22">
        <v>4</v>
      </c>
      <c r="C32" s="10">
        <v>28</v>
      </c>
      <c r="D32" s="10">
        <v>4</v>
      </c>
      <c r="E32" s="10">
        <v>22</v>
      </c>
      <c r="F32" s="10">
        <v>1</v>
      </c>
      <c r="G32" s="10">
        <v>11</v>
      </c>
      <c r="H32" s="10">
        <v>8</v>
      </c>
      <c r="I32" s="10">
        <v>4</v>
      </c>
      <c r="J32" s="11">
        <v>3</v>
      </c>
      <c r="L32" s="9" t="s">
        <v>29</v>
      </c>
      <c r="M32" s="34">
        <f t="shared" si="1"/>
        <v>4.7058823529411764E-2</v>
      </c>
      <c r="N32" s="34">
        <f t="shared" si="2"/>
        <v>0.34567901234567899</v>
      </c>
      <c r="O32" s="34">
        <f t="shared" si="3"/>
        <v>7.5471698113207544E-2</v>
      </c>
      <c r="P32" s="34">
        <f t="shared" si="4"/>
        <v>0.44854881266490765</v>
      </c>
      <c r="Q32" s="34">
        <f t="shared" si="5"/>
        <v>3.650602601286327E-2</v>
      </c>
      <c r="R32" s="34">
        <f t="shared" si="6"/>
        <v>0.41559290158537937</v>
      </c>
      <c r="S32" s="34">
        <f t="shared" si="7"/>
        <v>0.50261490598568692</v>
      </c>
      <c r="T32" s="34">
        <f t="shared" si="8"/>
        <v>0.50293814119234825</v>
      </c>
      <c r="U32" s="34">
        <f t="shared" si="9"/>
        <v>0.68667841764503845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396C9-7526-4396-A5DF-14D93C2C74A6}">
  <dimension ref="A1:I126"/>
  <sheetViews>
    <sheetView workbookViewId="0"/>
  </sheetViews>
  <sheetFormatPr defaultRowHeight="15" x14ac:dyDescent="0.25"/>
  <sheetData>
    <row r="1" spans="1:9" x14ac:dyDescent="0.25">
      <c r="A1" s="1" t="s">
        <v>50</v>
      </c>
    </row>
    <row r="2" spans="1:9" x14ac:dyDescent="0.25">
      <c r="A2" t="s">
        <v>31</v>
      </c>
    </row>
    <row r="4" spans="1:9" x14ac:dyDescent="0.25">
      <c r="A4" s="1" t="s">
        <v>30</v>
      </c>
      <c r="F4" s="1" t="s">
        <v>30</v>
      </c>
    </row>
    <row r="5" spans="1:9" x14ac:dyDescent="0.25">
      <c r="A5" s="2"/>
      <c r="B5" s="23" t="s">
        <v>51</v>
      </c>
      <c r="C5" s="3" t="s">
        <v>52</v>
      </c>
      <c r="D5" s="4" t="s">
        <v>53</v>
      </c>
      <c r="F5" s="2"/>
      <c r="G5" s="23" t="s">
        <v>51</v>
      </c>
      <c r="H5" s="3" t="s">
        <v>52</v>
      </c>
      <c r="I5" s="4" t="s">
        <v>53</v>
      </c>
    </row>
    <row r="6" spans="1:9" x14ac:dyDescent="0.25">
      <c r="A6" s="27" t="s">
        <v>2</v>
      </c>
      <c r="B6">
        <v>0</v>
      </c>
      <c r="C6">
        <v>2</v>
      </c>
      <c r="D6" s="16">
        <v>7</v>
      </c>
      <c r="F6" s="27" t="s">
        <v>2</v>
      </c>
      <c r="G6" s="32">
        <f>B6/(SUM(A6:C6))</f>
        <v>0</v>
      </c>
      <c r="H6" s="32">
        <f>C6/(SUM(B6:D6))</f>
        <v>0.22222222222222221</v>
      </c>
      <c r="I6" s="32">
        <f>D6/(SUM(C6:E6))</f>
        <v>0.77777777777777779</v>
      </c>
    </row>
    <row r="7" spans="1:9" x14ac:dyDescent="0.25">
      <c r="A7" s="28" t="s">
        <v>3</v>
      </c>
      <c r="B7">
        <v>1</v>
      </c>
      <c r="C7">
        <v>15</v>
      </c>
      <c r="D7" s="6">
        <v>61</v>
      </c>
      <c r="F7" s="28" t="s">
        <v>3</v>
      </c>
      <c r="G7" s="32">
        <f t="shared" ref="G7:G33" si="0">B7/(SUM(A7:C7))</f>
        <v>6.25E-2</v>
      </c>
      <c r="H7" s="32">
        <f t="shared" ref="H7:H33" si="1">C7/(SUM(B7:D7))</f>
        <v>0.19480519480519481</v>
      </c>
      <c r="I7" s="32">
        <f t="shared" ref="I7:I33" si="2">D7/(SUM(C7:E7))</f>
        <v>0.80263157894736847</v>
      </c>
    </row>
    <row r="8" spans="1:9" x14ac:dyDescent="0.25">
      <c r="A8" s="28" t="s">
        <v>4</v>
      </c>
      <c r="B8" s="19">
        <v>1</v>
      </c>
      <c r="C8">
        <v>6</v>
      </c>
      <c r="D8" s="6">
        <v>47</v>
      </c>
      <c r="F8" s="28" t="s">
        <v>4</v>
      </c>
      <c r="G8" s="32">
        <f t="shared" si="0"/>
        <v>0.14285714285714285</v>
      </c>
      <c r="H8" s="32">
        <f t="shared" si="1"/>
        <v>0.1111111111111111</v>
      </c>
      <c r="I8" s="32">
        <f t="shared" si="2"/>
        <v>0.8867924528301887</v>
      </c>
    </row>
    <row r="9" spans="1:9" x14ac:dyDescent="0.25">
      <c r="A9" s="28" t="s">
        <v>5</v>
      </c>
      <c r="B9" s="19">
        <v>2</v>
      </c>
      <c r="C9">
        <v>37</v>
      </c>
      <c r="D9" s="6">
        <v>110</v>
      </c>
      <c r="F9" s="28" t="s">
        <v>5</v>
      </c>
      <c r="G9" s="32">
        <f t="shared" si="0"/>
        <v>5.128205128205128E-2</v>
      </c>
      <c r="H9" s="32">
        <f t="shared" si="1"/>
        <v>0.24832214765100671</v>
      </c>
      <c r="I9" s="32">
        <f t="shared" si="2"/>
        <v>0.74829931972789121</v>
      </c>
    </row>
    <row r="10" spans="1:9" x14ac:dyDescent="0.25">
      <c r="A10" s="28" t="s">
        <v>6</v>
      </c>
      <c r="B10" s="19">
        <v>0</v>
      </c>
      <c r="C10">
        <v>3</v>
      </c>
      <c r="D10" s="6">
        <v>26</v>
      </c>
      <c r="F10" s="28" t="s">
        <v>6</v>
      </c>
      <c r="G10" s="32">
        <f t="shared" si="0"/>
        <v>0</v>
      </c>
      <c r="H10" s="32">
        <f t="shared" si="1"/>
        <v>0.10344827586206896</v>
      </c>
      <c r="I10" s="32">
        <f t="shared" si="2"/>
        <v>0.89655172413793105</v>
      </c>
    </row>
    <row r="11" spans="1:9" x14ac:dyDescent="0.25">
      <c r="A11" s="28" t="s">
        <v>7</v>
      </c>
      <c r="B11" s="19">
        <v>3</v>
      </c>
      <c r="C11">
        <v>23</v>
      </c>
      <c r="D11" s="6">
        <v>70</v>
      </c>
      <c r="F11" s="28" t="s">
        <v>7</v>
      </c>
      <c r="G11" s="32">
        <f t="shared" si="0"/>
        <v>0.11538461538461539</v>
      </c>
      <c r="H11" s="32">
        <f t="shared" si="1"/>
        <v>0.23958333333333334</v>
      </c>
      <c r="I11" s="32">
        <f t="shared" si="2"/>
        <v>0.75268817204301075</v>
      </c>
    </row>
    <row r="12" spans="1:9" x14ac:dyDescent="0.25">
      <c r="A12" s="28" t="s">
        <v>8</v>
      </c>
      <c r="B12" s="19">
        <v>0</v>
      </c>
      <c r="C12">
        <v>1</v>
      </c>
      <c r="D12" s="6">
        <v>9</v>
      </c>
      <c r="F12" s="28" t="s">
        <v>8</v>
      </c>
      <c r="G12" s="32">
        <f t="shared" si="0"/>
        <v>0</v>
      </c>
      <c r="H12" s="32">
        <f t="shared" si="1"/>
        <v>0.1</v>
      </c>
      <c r="I12" s="32">
        <f t="shared" si="2"/>
        <v>0.9</v>
      </c>
    </row>
    <row r="13" spans="1:9" x14ac:dyDescent="0.25">
      <c r="A13" s="28" t="s">
        <v>9</v>
      </c>
      <c r="B13" s="19">
        <v>0</v>
      </c>
      <c r="C13">
        <v>1</v>
      </c>
      <c r="D13" s="6">
        <v>4</v>
      </c>
      <c r="F13" s="28" t="s">
        <v>9</v>
      </c>
      <c r="G13" s="32">
        <f t="shared" si="0"/>
        <v>0</v>
      </c>
      <c r="H13" s="32">
        <f t="shared" si="1"/>
        <v>0.2</v>
      </c>
      <c r="I13" s="32">
        <f t="shared" si="2"/>
        <v>0.8</v>
      </c>
    </row>
    <row r="14" spans="1:9" x14ac:dyDescent="0.25">
      <c r="A14" s="8" t="s">
        <v>10</v>
      </c>
      <c r="B14">
        <v>0</v>
      </c>
      <c r="C14">
        <v>3</v>
      </c>
      <c r="D14" s="6">
        <v>19</v>
      </c>
      <c r="F14" s="8" t="s">
        <v>10</v>
      </c>
      <c r="G14" s="32">
        <f t="shared" si="0"/>
        <v>0</v>
      </c>
      <c r="H14" s="32">
        <f t="shared" si="1"/>
        <v>0.13636363636363635</v>
      </c>
      <c r="I14" s="32">
        <f t="shared" si="2"/>
        <v>0.86363636363636365</v>
      </c>
    </row>
    <row r="15" spans="1:9" x14ac:dyDescent="0.25">
      <c r="A15" s="28" t="s">
        <v>11</v>
      </c>
      <c r="B15" s="19">
        <v>0</v>
      </c>
      <c r="C15">
        <v>4</v>
      </c>
      <c r="D15" s="6">
        <v>21</v>
      </c>
      <c r="F15" s="28" t="s">
        <v>11</v>
      </c>
      <c r="G15" s="32">
        <f t="shared" si="0"/>
        <v>0</v>
      </c>
      <c r="H15" s="32">
        <f t="shared" si="1"/>
        <v>0.16</v>
      </c>
      <c r="I15" s="32">
        <f t="shared" si="2"/>
        <v>0.84</v>
      </c>
    </row>
    <row r="16" spans="1:9" x14ac:dyDescent="0.25">
      <c r="A16" s="28" t="s">
        <v>12</v>
      </c>
      <c r="B16" s="19">
        <v>0</v>
      </c>
      <c r="C16">
        <v>2</v>
      </c>
      <c r="D16" s="6">
        <v>6</v>
      </c>
      <c r="F16" s="28" t="s">
        <v>12</v>
      </c>
      <c r="G16" s="32">
        <f t="shared" si="0"/>
        <v>0</v>
      </c>
      <c r="H16" s="32">
        <f t="shared" si="1"/>
        <v>0.25</v>
      </c>
      <c r="I16" s="32">
        <f t="shared" si="2"/>
        <v>0.75</v>
      </c>
    </row>
    <row r="17" spans="1:9" x14ac:dyDescent="0.25">
      <c r="A17" s="28" t="s">
        <v>13</v>
      </c>
      <c r="B17" s="19">
        <v>0</v>
      </c>
      <c r="C17">
        <v>12</v>
      </c>
      <c r="D17" s="6">
        <v>28</v>
      </c>
      <c r="F17" s="28" t="s">
        <v>13</v>
      </c>
      <c r="G17" s="32">
        <f t="shared" si="0"/>
        <v>0</v>
      </c>
      <c r="H17" s="32">
        <f t="shared" si="1"/>
        <v>0.3</v>
      </c>
      <c r="I17" s="32">
        <f t="shared" si="2"/>
        <v>0.7</v>
      </c>
    </row>
    <row r="18" spans="1:9" x14ac:dyDescent="0.25">
      <c r="A18" s="28" t="s">
        <v>40</v>
      </c>
      <c r="B18" s="19">
        <v>0</v>
      </c>
      <c r="C18">
        <v>4</v>
      </c>
      <c r="D18" s="6">
        <v>5</v>
      </c>
      <c r="F18" s="28" t="s">
        <v>40</v>
      </c>
      <c r="G18" s="32">
        <f t="shared" si="0"/>
        <v>0</v>
      </c>
      <c r="H18" s="32">
        <f t="shared" si="1"/>
        <v>0.44444444444444442</v>
      </c>
      <c r="I18" s="32">
        <f t="shared" si="2"/>
        <v>0.55555555555555558</v>
      </c>
    </row>
    <row r="19" spans="1:9" x14ac:dyDescent="0.25">
      <c r="A19" s="28" t="s">
        <v>15</v>
      </c>
      <c r="B19" s="19">
        <v>0</v>
      </c>
      <c r="C19">
        <v>0</v>
      </c>
      <c r="D19" s="6">
        <v>0</v>
      </c>
      <c r="F19" s="28" t="s">
        <v>15</v>
      </c>
      <c r="G19" s="32" t="s">
        <v>75</v>
      </c>
      <c r="H19" s="32" t="s">
        <v>75</v>
      </c>
      <c r="I19" s="32" t="s">
        <v>75</v>
      </c>
    </row>
    <row r="20" spans="1:9" x14ac:dyDescent="0.25">
      <c r="A20" s="28" t="s">
        <v>16</v>
      </c>
      <c r="B20" s="19">
        <v>0</v>
      </c>
      <c r="C20">
        <v>3</v>
      </c>
      <c r="D20" s="6">
        <v>4</v>
      </c>
      <c r="F20" s="28" t="s">
        <v>16</v>
      </c>
      <c r="G20" s="32">
        <f t="shared" si="0"/>
        <v>0</v>
      </c>
      <c r="H20" s="32">
        <f t="shared" si="1"/>
        <v>0.42857142857142855</v>
      </c>
      <c r="I20" s="32">
        <f t="shared" si="2"/>
        <v>0.5714285714285714</v>
      </c>
    </row>
    <row r="21" spans="1:9" x14ac:dyDescent="0.25">
      <c r="A21" s="28" t="s">
        <v>17</v>
      </c>
      <c r="B21" s="19">
        <v>1</v>
      </c>
      <c r="C21">
        <v>0</v>
      </c>
      <c r="D21" s="6">
        <v>9</v>
      </c>
      <c r="F21" s="28" t="s">
        <v>17</v>
      </c>
      <c r="G21" s="32">
        <f t="shared" si="0"/>
        <v>1</v>
      </c>
      <c r="H21" s="32">
        <f t="shared" si="1"/>
        <v>0</v>
      </c>
      <c r="I21" s="32">
        <f t="shared" si="2"/>
        <v>1</v>
      </c>
    </row>
    <row r="22" spans="1:9" x14ac:dyDescent="0.25">
      <c r="A22" s="28" t="s">
        <v>18</v>
      </c>
      <c r="B22" s="19">
        <v>1</v>
      </c>
      <c r="C22">
        <v>4</v>
      </c>
      <c r="D22" s="6">
        <v>10</v>
      </c>
      <c r="F22" s="28" t="s">
        <v>18</v>
      </c>
      <c r="G22" s="32">
        <f t="shared" si="0"/>
        <v>0.2</v>
      </c>
      <c r="H22" s="32">
        <f t="shared" si="1"/>
        <v>0.26666666666666666</v>
      </c>
      <c r="I22" s="32">
        <f t="shared" si="2"/>
        <v>0.7142857142857143</v>
      </c>
    </row>
    <row r="23" spans="1:9" x14ac:dyDescent="0.25">
      <c r="A23" s="28" t="s">
        <v>19</v>
      </c>
      <c r="B23" s="19">
        <v>1</v>
      </c>
      <c r="C23">
        <v>3</v>
      </c>
      <c r="D23" s="6">
        <v>5</v>
      </c>
      <c r="F23" s="28" t="s">
        <v>19</v>
      </c>
      <c r="G23" s="32">
        <f t="shared" si="0"/>
        <v>0.25</v>
      </c>
      <c r="H23" s="32">
        <f t="shared" si="1"/>
        <v>0.33333333333333331</v>
      </c>
      <c r="I23" s="32">
        <f t="shared" si="2"/>
        <v>0.625</v>
      </c>
    </row>
    <row r="24" spans="1:9" x14ac:dyDescent="0.25">
      <c r="A24" s="28" t="s">
        <v>20</v>
      </c>
      <c r="B24" s="19">
        <v>0</v>
      </c>
      <c r="C24">
        <v>4</v>
      </c>
      <c r="D24" s="6">
        <v>6</v>
      </c>
      <c r="F24" s="28" t="s">
        <v>20</v>
      </c>
      <c r="G24" s="32">
        <f t="shared" si="0"/>
        <v>0</v>
      </c>
      <c r="H24" s="32">
        <f t="shared" si="1"/>
        <v>0.4</v>
      </c>
      <c r="I24" s="32">
        <f t="shared" si="2"/>
        <v>0.6</v>
      </c>
    </row>
    <row r="25" spans="1:9" x14ac:dyDescent="0.25">
      <c r="A25" s="28" t="s">
        <v>21</v>
      </c>
      <c r="B25" s="19">
        <v>0</v>
      </c>
      <c r="C25">
        <v>0</v>
      </c>
      <c r="D25" s="6">
        <v>1</v>
      </c>
      <c r="F25" s="28" t="s">
        <v>21</v>
      </c>
      <c r="G25" s="32">
        <v>0</v>
      </c>
      <c r="H25" s="32">
        <f t="shared" si="1"/>
        <v>0</v>
      </c>
      <c r="I25" s="32">
        <f t="shared" si="2"/>
        <v>1</v>
      </c>
    </row>
    <row r="26" spans="1:9" x14ac:dyDescent="0.25">
      <c r="A26" s="28" t="s">
        <v>22</v>
      </c>
      <c r="B26" s="19">
        <v>0</v>
      </c>
      <c r="C26">
        <v>4</v>
      </c>
      <c r="D26" s="6">
        <v>17</v>
      </c>
      <c r="F26" s="28" t="s">
        <v>22</v>
      </c>
      <c r="G26" s="32">
        <f t="shared" si="0"/>
        <v>0</v>
      </c>
      <c r="H26" s="32">
        <f t="shared" si="1"/>
        <v>0.19047619047619047</v>
      </c>
      <c r="I26" s="32">
        <f t="shared" si="2"/>
        <v>0.80952380952380953</v>
      </c>
    </row>
    <row r="27" spans="1:9" x14ac:dyDescent="0.25">
      <c r="A27" s="28" t="s">
        <v>23</v>
      </c>
      <c r="B27" s="19">
        <v>5</v>
      </c>
      <c r="C27">
        <v>54</v>
      </c>
      <c r="D27" s="6">
        <v>212</v>
      </c>
      <c r="F27" s="28" t="s">
        <v>23</v>
      </c>
      <c r="G27" s="32">
        <f t="shared" si="0"/>
        <v>8.4745762711864403E-2</v>
      </c>
      <c r="H27" s="32">
        <f t="shared" si="1"/>
        <v>0.19926199261992619</v>
      </c>
      <c r="I27" s="32">
        <f t="shared" si="2"/>
        <v>0.79699248120300747</v>
      </c>
    </row>
    <row r="28" spans="1:9" x14ac:dyDescent="0.25">
      <c r="A28" s="28" t="s">
        <v>24</v>
      </c>
      <c r="B28" s="19">
        <v>2</v>
      </c>
      <c r="C28">
        <v>26</v>
      </c>
      <c r="D28" s="6">
        <v>75</v>
      </c>
      <c r="F28" s="28" t="s">
        <v>24</v>
      </c>
      <c r="G28" s="32">
        <f t="shared" si="0"/>
        <v>7.1428571428571425E-2</v>
      </c>
      <c r="H28" s="32">
        <f t="shared" si="1"/>
        <v>0.25242718446601942</v>
      </c>
      <c r="I28" s="32">
        <f t="shared" si="2"/>
        <v>0.74257425742574257</v>
      </c>
    </row>
    <row r="29" spans="1:9" x14ac:dyDescent="0.25">
      <c r="A29" s="28" t="s">
        <v>25</v>
      </c>
      <c r="B29" s="19">
        <v>4</v>
      </c>
      <c r="C29">
        <v>21</v>
      </c>
      <c r="D29" s="6">
        <v>78</v>
      </c>
      <c r="F29" s="28" t="s">
        <v>25</v>
      </c>
      <c r="G29" s="32">
        <f t="shared" si="0"/>
        <v>0.16</v>
      </c>
      <c r="H29" s="32">
        <f t="shared" si="1"/>
        <v>0.20388349514563106</v>
      </c>
      <c r="I29" s="32">
        <f t="shared" si="2"/>
        <v>0.78787878787878785</v>
      </c>
    </row>
    <row r="30" spans="1:9" x14ac:dyDescent="0.25">
      <c r="A30" s="28" t="s">
        <v>26</v>
      </c>
      <c r="B30" s="19">
        <v>0</v>
      </c>
      <c r="C30">
        <v>0</v>
      </c>
      <c r="D30" s="6">
        <v>6</v>
      </c>
      <c r="F30" s="28" t="s">
        <v>26</v>
      </c>
      <c r="G30" s="32">
        <v>0</v>
      </c>
      <c r="H30" s="32">
        <f t="shared" si="1"/>
        <v>0</v>
      </c>
      <c r="I30" s="32">
        <f t="shared" si="2"/>
        <v>1</v>
      </c>
    </row>
    <row r="31" spans="1:9" x14ac:dyDescent="0.25">
      <c r="A31" s="28" t="s">
        <v>27</v>
      </c>
      <c r="B31" s="19">
        <v>0</v>
      </c>
      <c r="C31">
        <v>0</v>
      </c>
      <c r="D31" s="6">
        <v>3</v>
      </c>
      <c r="F31" s="28" t="s">
        <v>27</v>
      </c>
      <c r="G31" s="32">
        <v>0</v>
      </c>
      <c r="H31" s="32">
        <f t="shared" si="1"/>
        <v>0</v>
      </c>
      <c r="I31" s="32">
        <f t="shared" si="2"/>
        <v>1</v>
      </c>
    </row>
    <row r="32" spans="1:9" x14ac:dyDescent="0.25">
      <c r="A32" s="28" t="s">
        <v>28</v>
      </c>
      <c r="B32" s="19">
        <v>1</v>
      </c>
      <c r="C32">
        <v>33</v>
      </c>
      <c r="D32" s="6">
        <v>100</v>
      </c>
      <c r="F32" s="28" t="s">
        <v>28</v>
      </c>
      <c r="G32" s="32">
        <f t="shared" si="0"/>
        <v>2.9411764705882353E-2</v>
      </c>
      <c r="H32" s="32">
        <f t="shared" si="1"/>
        <v>0.2462686567164179</v>
      </c>
      <c r="I32" s="32">
        <f t="shared" si="2"/>
        <v>0.75187969924812026</v>
      </c>
    </row>
    <row r="33" spans="1:9" x14ac:dyDescent="0.25">
      <c r="A33" s="29" t="s">
        <v>29</v>
      </c>
      <c r="B33" s="22">
        <v>3</v>
      </c>
      <c r="C33" s="10">
        <v>22</v>
      </c>
      <c r="D33" s="11">
        <v>23</v>
      </c>
      <c r="F33" s="29" t="s">
        <v>29</v>
      </c>
      <c r="G33" s="32">
        <f t="shared" si="0"/>
        <v>0.12</v>
      </c>
      <c r="H33" s="32">
        <f t="shared" si="1"/>
        <v>0.45833333333333331</v>
      </c>
      <c r="I33" s="32">
        <f t="shared" si="2"/>
        <v>0.51111111111111107</v>
      </c>
    </row>
    <row r="35" spans="1:9" x14ac:dyDescent="0.25">
      <c r="A35" s="12" t="s">
        <v>32</v>
      </c>
      <c r="F35" s="12" t="s">
        <v>32</v>
      </c>
    </row>
    <row r="36" spans="1:9" x14ac:dyDescent="0.25">
      <c r="A36" s="2"/>
      <c r="B36" s="23" t="s">
        <v>51</v>
      </c>
      <c r="C36" s="3" t="s">
        <v>52</v>
      </c>
      <c r="D36" s="4" t="s">
        <v>53</v>
      </c>
      <c r="F36" s="2"/>
      <c r="G36" s="23" t="s">
        <v>51</v>
      </c>
      <c r="H36" s="3" t="s">
        <v>52</v>
      </c>
      <c r="I36" s="4" t="s">
        <v>53</v>
      </c>
    </row>
    <row r="37" spans="1:9" x14ac:dyDescent="0.25">
      <c r="A37" s="27" t="s">
        <v>2</v>
      </c>
      <c r="B37">
        <v>0</v>
      </c>
      <c r="C37">
        <v>2</v>
      </c>
      <c r="D37" s="16">
        <v>7</v>
      </c>
      <c r="F37" s="27" t="s">
        <v>2</v>
      </c>
      <c r="G37" s="32">
        <f t="shared" ref="G37" si="3">B37/(SUM(A37:C37))</f>
        <v>0</v>
      </c>
      <c r="H37" s="32">
        <f t="shared" ref="H37" si="4">C37/(SUM(B37:D37))</f>
        <v>0.22222222222222221</v>
      </c>
      <c r="I37" s="36">
        <f t="shared" ref="I37" si="5">D37/(SUM(C37:E37))</f>
        <v>0.77777777777777779</v>
      </c>
    </row>
    <row r="38" spans="1:9" x14ac:dyDescent="0.25">
      <c r="A38" s="28" t="s">
        <v>3</v>
      </c>
      <c r="B38">
        <v>4</v>
      </c>
      <c r="C38">
        <v>40</v>
      </c>
      <c r="D38" s="6">
        <v>33</v>
      </c>
      <c r="F38" s="28" t="s">
        <v>3</v>
      </c>
      <c r="G38" s="32">
        <f t="shared" ref="G38:G64" si="6">B38/(SUM(A38:C38))</f>
        <v>9.0909090909090912E-2</v>
      </c>
      <c r="H38" s="32">
        <f t="shared" ref="H38:H64" si="7">C38/(SUM(B38:D38))</f>
        <v>0.51948051948051943</v>
      </c>
      <c r="I38" s="36">
        <f t="shared" ref="I38:I64" si="8">D38/(SUM(C38:E38))</f>
        <v>0.45205479452054792</v>
      </c>
    </row>
    <row r="39" spans="1:9" x14ac:dyDescent="0.25">
      <c r="A39" s="28" t="s">
        <v>4</v>
      </c>
      <c r="B39" s="19">
        <v>4</v>
      </c>
      <c r="C39">
        <v>28</v>
      </c>
      <c r="D39" s="6">
        <v>22</v>
      </c>
      <c r="F39" s="28" t="s">
        <v>4</v>
      </c>
      <c r="G39" s="32">
        <f t="shared" si="6"/>
        <v>0.125</v>
      </c>
      <c r="H39" s="32">
        <f t="shared" si="7"/>
        <v>0.51851851851851849</v>
      </c>
      <c r="I39" s="36">
        <f t="shared" si="8"/>
        <v>0.44</v>
      </c>
    </row>
    <row r="40" spans="1:9" x14ac:dyDescent="0.25">
      <c r="A40" s="28" t="s">
        <v>5</v>
      </c>
      <c r="B40" s="19">
        <v>5</v>
      </c>
      <c r="C40">
        <v>96</v>
      </c>
      <c r="D40" s="6">
        <v>48</v>
      </c>
      <c r="F40" s="28" t="s">
        <v>5</v>
      </c>
      <c r="G40" s="32">
        <f t="shared" si="6"/>
        <v>4.9504950495049507E-2</v>
      </c>
      <c r="H40" s="32">
        <f t="shared" si="7"/>
        <v>0.64429530201342278</v>
      </c>
      <c r="I40" s="36">
        <f t="shared" si="8"/>
        <v>0.33333333333333331</v>
      </c>
    </row>
    <row r="41" spans="1:9" x14ac:dyDescent="0.25">
      <c r="A41" s="28" t="s">
        <v>6</v>
      </c>
      <c r="B41" s="19">
        <v>0</v>
      </c>
      <c r="C41">
        <v>13</v>
      </c>
      <c r="D41" s="6">
        <v>16</v>
      </c>
      <c r="F41" s="28" t="s">
        <v>6</v>
      </c>
      <c r="G41" s="32">
        <f t="shared" si="6"/>
        <v>0</v>
      </c>
      <c r="H41" s="32">
        <f t="shared" si="7"/>
        <v>0.44827586206896552</v>
      </c>
      <c r="I41" s="36">
        <f t="shared" si="8"/>
        <v>0.55172413793103448</v>
      </c>
    </row>
    <row r="42" spans="1:9" x14ac:dyDescent="0.25">
      <c r="A42" s="28" t="s">
        <v>7</v>
      </c>
      <c r="B42" s="19">
        <v>8</v>
      </c>
      <c r="C42">
        <v>56</v>
      </c>
      <c r="D42" s="6">
        <v>32</v>
      </c>
      <c r="F42" s="28" t="s">
        <v>7</v>
      </c>
      <c r="G42" s="32">
        <f t="shared" si="6"/>
        <v>0.125</v>
      </c>
      <c r="H42" s="32">
        <f t="shared" si="7"/>
        <v>0.58333333333333337</v>
      </c>
      <c r="I42" s="36">
        <f t="shared" si="8"/>
        <v>0.36363636363636365</v>
      </c>
    </row>
    <row r="43" spans="1:9" x14ac:dyDescent="0.25">
      <c r="A43" s="28" t="s">
        <v>8</v>
      </c>
      <c r="B43" s="19">
        <v>0</v>
      </c>
      <c r="C43">
        <v>6</v>
      </c>
      <c r="D43" s="6">
        <v>4</v>
      </c>
      <c r="F43" s="28" t="s">
        <v>8</v>
      </c>
      <c r="G43" s="32">
        <f t="shared" si="6"/>
        <v>0</v>
      </c>
      <c r="H43" s="32">
        <f t="shared" si="7"/>
        <v>0.6</v>
      </c>
      <c r="I43" s="36">
        <f t="shared" si="8"/>
        <v>0.4</v>
      </c>
    </row>
    <row r="44" spans="1:9" x14ac:dyDescent="0.25">
      <c r="A44" s="28" t="s">
        <v>9</v>
      </c>
      <c r="B44" s="19">
        <v>0</v>
      </c>
      <c r="C44">
        <v>3</v>
      </c>
      <c r="D44" s="6">
        <v>2</v>
      </c>
      <c r="F44" s="28" t="s">
        <v>9</v>
      </c>
      <c r="G44" s="32">
        <f t="shared" si="6"/>
        <v>0</v>
      </c>
      <c r="H44" s="32">
        <f t="shared" si="7"/>
        <v>0.6</v>
      </c>
      <c r="I44" s="36">
        <f t="shared" si="8"/>
        <v>0.4</v>
      </c>
    </row>
    <row r="45" spans="1:9" x14ac:dyDescent="0.25">
      <c r="A45" s="8" t="s">
        <v>10</v>
      </c>
      <c r="B45" s="19">
        <v>1</v>
      </c>
      <c r="C45">
        <v>10</v>
      </c>
      <c r="D45" s="6">
        <v>11</v>
      </c>
      <c r="F45" s="8" t="s">
        <v>10</v>
      </c>
      <c r="G45" s="32">
        <f t="shared" si="6"/>
        <v>9.0909090909090912E-2</v>
      </c>
      <c r="H45" s="32">
        <f t="shared" si="7"/>
        <v>0.45454545454545453</v>
      </c>
      <c r="I45" s="36">
        <f t="shared" si="8"/>
        <v>0.52380952380952384</v>
      </c>
    </row>
    <row r="46" spans="1:9" x14ac:dyDescent="0.25">
      <c r="A46" s="28" t="s">
        <v>11</v>
      </c>
      <c r="B46" s="19">
        <v>1</v>
      </c>
      <c r="C46">
        <v>11</v>
      </c>
      <c r="D46" s="6">
        <v>13</v>
      </c>
      <c r="F46" s="28" t="s">
        <v>11</v>
      </c>
      <c r="G46" s="32">
        <f t="shared" si="6"/>
        <v>8.3333333333333329E-2</v>
      </c>
      <c r="H46" s="32">
        <f t="shared" si="7"/>
        <v>0.44</v>
      </c>
      <c r="I46" s="36">
        <f t="shared" si="8"/>
        <v>0.54166666666666663</v>
      </c>
    </row>
    <row r="47" spans="1:9" x14ac:dyDescent="0.25">
      <c r="A47" s="28" t="s">
        <v>12</v>
      </c>
      <c r="B47" s="19">
        <v>0</v>
      </c>
      <c r="C47">
        <v>5</v>
      </c>
      <c r="D47" s="6">
        <v>3</v>
      </c>
      <c r="F47" s="28" t="s">
        <v>12</v>
      </c>
      <c r="G47" s="32">
        <f t="shared" si="6"/>
        <v>0</v>
      </c>
      <c r="H47" s="32">
        <f t="shared" si="7"/>
        <v>0.625</v>
      </c>
      <c r="I47" s="36">
        <f t="shared" si="8"/>
        <v>0.375</v>
      </c>
    </row>
    <row r="48" spans="1:9" x14ac:dyDescent="0.25">
      <c r="A48" s="28" t="s">
        <v>13</v>
      </c>
      <c r="B48" s="19">
        <v>2</v>
      </c>
      <c r="C48">
        <v>31</v>
      </c>
      <c r="D48" s="6">
        <v>7</v>
      </c>
      <c r="F48" s="28" t="s">
        <v>13</v>
      </c>
      <c r="G48" s="32">
        <f t="shared" si="6"/>
        <v>6.0606060606060608E-2</v>
      </c>
      <c r="H48" s="32">
        <f t="shared" si="7"/>
        <v>0.77500000000000002</v>
      </c>
      <c r="I48" s="36">
        <f t="shared" si="8"/>
        <v>0.18421052631578946</v>
      </c>
    </row>
    <row r="49" spans="1:9" x14ac:dyDescent="0.25">
      <c r="A49" s="28" t="s">
        <v>40</v>
      </c>
      <c r="B49" s="19">
        <v>0</v>
      </c>
      <c r="C49">
        <v>6</v>
      </c>
      <c r="D49" s="6">
        <v>3</v>
      </c>
      <c r="F49" s="28" t="s">
        <v>40</v>
      </c>
      <c r="G49" s="32">
        <f t="shared" si="6"/>
        <v>0</v>
      </c>
      <c r="H49" s="32">
        <f t="shared" si="7"/>
        <v>0.66666666666666663</v>
      </c>
      <c r="I49" s="36">
        <f t="shared" si="8"/>
        <v>0.33333333333333331</v>
      </c>
    </row>
    <row r="50" spans="1:9" x14ac:dyDescent="0.25">
      <c r="A50" s="28" t="s">
        <v>15</v>
      </c>
      <c r="B50" s="19">
        <v>0</v>
      </c>
      <c r="C50">
        <v>0</v>
      </c>
      <c r="D50" s="6">
        <v>0</v>
      </c>
      <c r="F50" s="28" t="s">
        <v>15</v>
      </c>
      <c r="G50" s="32" t="s">
        <v>75</v>
      </c>
      <c r="H50" s="32" t="s">
        <v>75</v>
      </c>
      <c r="I50" s="36" t="s">
        <v>75</v>
      </c>
    </row>
    <row r="51" spans="1:9" x14ac:dyDescent="0.25">
      <c r="A51" s="28" t="s">
        <v>16</v>
      </c>
      <c r="B51" s="19">
        <v>0</v>
      </c>
      <c r="C51">
        <v>5</v>
      </c>
      <c r="D51" s="6">
        <v>2</v>
      </c>
      <c r="F51" s="28" t="s">
        <v>16</v>
      </c>
      <c r="G51" s="32">
        <f t="shared" si="6"/>
        <v>0</v>
      </c>
      <c r="H51" s="32">
        <f t="shared" si="7"/>
        <v>0.7142857142857143</v>
      </c>
      <c r="I51" s="36">
        <f t="shared" si="8"/>
        <v>0.2857142857142857</v>
      </c>
    </row>
    <row r="52" spans="1:9" x14ac:dyDescent="0.25">
      <c r="A52" s="28" t="s">
        <v>17</v>
      </c>
      <c r="B52" s="19">
        <v>0</v>
      </c>
      <c r="C52">
        <v>6</v>
      </c>
      <c r="D52" s="6">
        <v>4</v>
      </c>
      <c r="F52" s="28" t="s">
        <v>17</v>
      </c>
      <c r="G52" s="32">
        <f t="shared" si="6"/>
        <v>0</v>
      </c>
      <c r="H52" s="32">
        <f t="shared" si="7"/>
        <v>0.6</v>
      </c>
      <c r="I52" s="36">
        <f t="shared" si="8"/>
        <v>0.4</v>
      </c>
    </row>
    <row r="53" spans="1:9" x14ac:dyDescent="0.25">
      <c r="A53" s="28" t="s">
        <v>18</v>
      </c>
      <c r="B53" s="19">
        <v>1</v>
      </c>
      <c r="C53">
        <v>9</v>
      </c>
      <c r="D53" s="6">
        <v>5</v>
      </c>
      <c r="F53" s="28" t="s">
        <v>18</v>
      </c>
      <c r="G53" s="32">
        <f t="shared" si="6"/>
        <v>0.1</v>
      </c>
      <c r="H53" s="32">
        <f t="shared" si="7"/>
        <v>0.6</v>
      </c>
      <c r="I53" s="36">
        <f t="shared" si="8"/>
        <v>0.35714285714285715</v>
      </c>
    </row>
    <row r="54" spans="1:9" x14ac:dyDescent="0.25">
      <c r="A54" s="28" t="s">
        <v>19</v>
      </c>
      <c r="B54" s="19">
        <v>1</v>
      </c>
      <c r="C54">
        <v>7</v>
      </c>
      <c r="D54" s="6">
        <v>1</v>
      </c>
      <c r="F54" s="28" t="s">
        <v>19</v>
      </c>
      <c r="G54" s="32">
        <f t="shared" si="6"/>
        <v>0.125</v>
      </c>
      <c r="H54" s="32">
        <f t="shared" si="7"/>
        <v>0.77777777777777779</v>
      </c>
      <c r="I54" s="36">
        <f t="shared" si="8"/>
        <v>0.125</v>
      </c>
    </row>
    <row r="55" spans="1:9" x14ac:dyDescent="0.25">
      <c r="A55" s="28" t="s">
        <v>20</v>
      </c>
      <c r="B55" s="19">
        <v>0</v>
      </c>
      <c r="C55">
        <v>6</v>
      </c>
      <c r="D55" s="6">
        <v>4</v>
      </c>
      <c r="F55" s="28" t="s">
        <v>20</v>
      </c>
      <c r="G55" s="32">
        <f t="shared" si="6"/>
        <v>0</v>
      </c>
      <c r="H55" s="32">
        <f t="shared" si="7"/>
        <v>0.6</v>
      </c>
      <c r="I55" s="36">
        <f t="shared" si="8"/>
        <v>0.4</v>
      </c>
    </row>
    <row r="56" spans="1:9" x14ac:dyDescent="0.25">
      <c r="A56" s="28" t="s">
        <v>21</v>
      </c>
      <c r="B56" s="19">
        <v>0</v>
      </c>
      <c r="C56">
        <v>1</v>
      </c>
      <c r="D56" s="6">
        <v>0</v>
      </c>
      <c r="F56" s="28" t="s">
        <v>21</v>
      </c>
      <c r="G56" s="32">
        <f t="shared" si="6"/>
        <v>0</v>
      </c>
      <c r="H56" s="32">
        <f t="shared" si="7"/>
        <v>1</v>
      </c>
      <c r="I56" s="36">
        <f t="shared" si="8"/>
        <v>0</v>
      </c>
    </row>
    <row r="57" spans="1:9" x14ac:dyDescent="0.25">
      <c r="A57" s="28" t="s">
        <v>22</v>
      </c>
      <c r="B57" s="19">
        <v>0</v>
      </c>
      <c r="C57">
        <v>15</v>
      </c>
      <c r="D57" s="6">
        <v>6</v>
      </c>
      <c r="F57" s="28" t="s">
        <v>22</v>
      </c>
      <c r="G57" s="32">
        <f t="shared" si="6"/>
        <v>0</v>
      </c>
      <c r="H57" s="32">
        <f t="shared" si="7"/>
        <v>0.7142857142857143</v>
      </c>
      <c r="I57" s="36">
        <f t="shared" si="8"/>
        <v>0.2857142857142857</v>
      </c>
    </row>
    <row r="58" spans="1:9" x14ac:dyDescent="0.25">
      <c r="A58" s="28" t="s">
        <v>23</v>
      </c>
      <c r="B58" s="19">
        <v>16</v>
      </c>
      <c r="C58">
        <v>160</v>
      </c>
      <c r="D58" s="6">
        <v>95</v>
      </c>
      <c r="F58" s="28" t="s">
        <v>23</v>
      </c>
      <c r="G58" s="32">
        <f t="shared" si="6"/>
        <v>9.0909090909090912E-2</v>
      </c>
      <c r="H58" s="32">
        <f t="shared" si="7"/>
        <v>0.59040590405904059</v>
      </c>
      <c r="I58" s="36">
        <f t="shared" si="8"/>
        <v>0.37254901960784315</v>
      </c>
    </row>
    <row r="59" spans="1:9" x14ac:dyDescent="0.25">
      <c r="A59" s="28" t="s">
        <v>24</v>
      </c>
      <c r="B59" s="19">
        <v>9</v>
      </c>
      <c r="C59">
        <v>60</v>
      </c>
      <c r="D59" s="6">
        <v>34</v>
      </c>
      <c r="F59" s="28" t="s">
        <v>24</v>
      </c>
      <c r="G59" s="32">
        <f t="shared" si="6"/>
        <v>0.13043478260869565</v>
      </c>
      <c r="H59" s="32">
        <f t="shared" si="7"/>
        <v>0.58252427184466016</v>
      </c>
      <c r="I59" s="36">
        <f t="shared" si="8"/>
        <v>0.36170212765957449</v>
      </c>
    </row>
    <row r="60" spans="1:9" x14ac:dyDescent="0.25">
      <c r="A60" s="28" t="s">
        <v>25</v>
      </c>
      <c r="B60" s="19">
        <v>10</v>
      </c>
      <c r="C60">
        <v>56</v>
      </c>
      <c r="D60" s="6">
        <v>37</v>
      </c>
      <c r="F60" s="28" t="s">
        <v>25</v>
      </c>
      <c r="G60" s="32">
        <f t="shared" si="6"/>
        <v>0.15151515151515152</v>
      </c>
      <c r="H60" s="32">
        <f t="shared" si="7"/>
        <v>0.5436893203883495</v>
      </c>
      <c r="I60" s="36">
        <f t="shared" si="8"/>
        <v>0.39784946236559138</v>
      </c>
    </row>
    <row r="61" spans="1:9" x14ac:dyDescent="0.25">
      <c r="A61" s="28" t="s">
        <v>26</v>
      </c>
      <c r="B61" s="19">
        <v>0</v>
      </c>
      <c r="C61">
        <v>5</v>
      </c>
      <c r="D61" s="6">
        <v>1</v>
      </c>
      <c r="F61" s="28" t="s">
        <v>26</v>
      </c>
      <c r="G61" s="32">
        <f t="shared" si="6"/>
        <v>0</v>
      </c>
      <c r="H61" s="32">
        <f t="shared" si="7"/>
        <v>0.83333333333333337</v>
      </c>
      <c r="I61" s="36">
        <f t="shared" si="8"/>
        <v>0.16666666666666666</v>
      </c>
    </row>
    <row r="62" spans="1:9" x14ac:dyDescent="0.25">
      <c r="A62" s="28" t="s">
        <v>27</v>
      </c>
      <c r="B62" s="19">
        <v>0</v>
      </c>
      <c r="C62">
        <v>2</v>
      </c>
      <c r="D62" s="6">
        <v>1</v>
      </c>
      <c r="F62" s="28" t="s">
        <v>27</v>
      </c>
      <c r="G62" s="32">
        <f t="shared" si="6"/>
        <v>0</v>
      </c>
      <c r="H62" s="32">
        <f t="shared" si="7"/>
        <v>0.66666666666666663</v>
      </c>
      <c r="I62" s="36">
        <f t="shared" si="8"/>
        <v>0.33333333333333331</v>
      </c>
    </row>
    <row r="63" spans="1:9" x14ac:dyDescent="0.25">
      <c r="A63" s="28" t="s">
        <v>28</v>
      </c>
      <c r="B63" s="19">
        <v>4</v>
      </c>
      <c r="C63">
        <v>79</v>
      </c>
      <c r="D63" s="6">
        <v>51</v>
      </c>
      <c r="F63" s="28" t="s">
        <v>28</v>
      </c>
      <c r="G63" s="32">
        <f t="shared" si="6"/>
        <v>4.8192771084337352E-2</v>
      </c>
      <c r="H63" s="32">
        <f t="shared" si="7"/>
        <v>0.58955223880597019</v>
      </c>
      <c r="I63" s="36">
        <f t="shared" si="8"/>
        <v>0.3923076923076923</v>
      </c>
    </row>
    <row r="64" spans="1:9" x14ac:dyDescent="0.25">
      <c r="A64" s="29" t="s">
        <v>29</v>
      </c>
      <c r="B64" s="22">
        <v>11</v>
      </c>
      <c r="C64" s="10">
        <v>31</v>
      </c>
      <c r="D64" s="11">
        <v>6</v>
      </c>
      <c r="F64" s="29" t="s">
        <v>29</v>
      </c>
      <c r="G64" s="32">
        <f t="shared" si="6"/>
        <v>0.26190476190476192</v>
      </c>
      <c r="H64" s="32">
        <f t="shared" si="7"/>
        <v>0.64583333333333337</v>
      </c>
      <c r="I64" s="36">
        <f t="shared" si="8"/>
        <v>0.16216216216216217</v>
      </c>
    </row>
    <row r="66" spans="1:9" x14ac:dyDescent="0.25">
      <c r="A66" s="12" t="s">
        <v>33</v>
      </c>
      <c r="F66" s="12" t="s">
        <v>33</v>
      </c>
    </row>
    <row r="67" spans="1:9" x14ac:dyDescent="0.25">
      <c r="A67" s="2"/>
      <c r="B67" s="23" t="s">
        <v>51</v>
      </c>
      <c r="C67" s="3" t="s">
        <v>52</v>
      </c>
      <c r="D67" s="4" t="s">
        <v>53</v>
      </c>
      <c r="F67" s="2"/>
      <c r="G67" s="23" t="s">
        <v>51</v>
      </c>
      <c r="H67" s="3" t="s">
        <v>52</v>
      </c>
      <c r="I67" s="4" t="s">
        <v>53</v>
      </c>
    </row>
    <row r="68" spans="1:9" x14ac:dyDescent="0.25">
      <c r="A68" s="27" t="s">
        <v>2</v>
      </c>
      <c r="B68">
        <v>0</v>
      </c>
      <c r="C68">
        <v>2</v>
      </c>
      <c r="D68" s="16">
        <v>7</v>
      </c>
      <c r="F68" s="27" t="s">
        <v>2</v>
      </c>
      <c r="G68" s="32">
        <f t="shared" ref="G68" si="9">B68/(SUM(A68:C68))</f>
        <v>0</v>
      </c>
      <c r="H68" s="32">
        <f t="shared" ref="H68" si="10">C68/(SUM(B68:D68))</f>
        <v>0.22222222222222221</v>
      </c>
      <c r="I68" s="36">
        <f t="shared" ref="I68" si="11">D68/(SUM(C68:E68))</f>
        <v>0.77777777777777779</v>
      </c>
    </row>
    <row r="69" spans="1:9" x14ac:dyDescent="0.25">
      <c r="A69" s="28" t="s">
        <v>3</v>
      </c>
      <c r="B69">
        <v>4</v>
      </c>
      <c r="C69">
        <v>32</v>
      </c>
      <c r="D69" s="6">
        <v>41</v>
      </c>
      <c r="F69" s="28" t="s">
        <v>3</v>
      </c>
      <c r="G69" s="32">
        <f t="shared" ref="G69:G95" si="12">B69/(SUM(A69:C69))</f>
        <v>0.1111111111111111</v>
      </c>
      <c r="H69" s="32">
        <f t="shared" ref="H69:H95" si="13">C69/(SUM(B69:D69))</f>
        <v>0.41558441558441561</v>
      </c>
      <c r="I69" s="36">
        <f t="shared" ref="I69:I95" si="14">D69/(SUM(C69:E69))</f>
        <v>0.56164383561643838</v>
      </c>
    </row>
    <row r="70" spans="1:9" x14ac:dyDescent="0.25">
      <c r="A70" s="28" t="s">
        <v>4</v>
      </c>
      <c r="B70" s="19">
        <v>3</v>
      </c>
      <c r="C70">
        <v>24</v>
      </c>
      <c r="D70" s="6">
        <v>27</v>
      </c>
      <c r="F70" s="28" t="s">
        <v>4</v>
      </c>
      <c r="G70" s="32">
        <f t="shared" si="12"/>
        <v>0.1111111111111111</v>
      </c>
      <c r="H70" s="32">
        <f t="shared" si="13"/>
        <v>0.44444444444444442</v>
      </c>
      <c r="I70" s="36">
        <f t="shared" si="14"/>
        <v>0.52941176470588236</v>
      </c>
    </row>
    <row r="71" spans="1:9" x14ac:dyDescent="0.25">
      <c r="A71" s="28" t="s">
        <v>5</v>
      </c>
      <c r="B71" s="19">
        <v>4</v>
      </c>
      <c r="C71">
        <v>85</v>
      </c>
      <c r="D71" s="6">
        <v>60</v>
      </c>
      <c r="F71" s="28" t="s">
        <v>5</v>
      </c>
      <c r="G71" s="32">
        <f t="shared" si="12"/>
        <v>4.49438202247191E-2</v>
      </c>
      <c r="H71" s="32">
        <f t="shared" si="13"/>
        <v>0.57046979865771807</v>
      </c>
      <c r="I71" s="36">
        <f t="shared" si="14"/>
        <v>0.41379310344827586</v>
      </c>
    </row>
    <row r="72" spans="1:9" x14ac:dyDescent="0.25">
      <c r="A72" s="28" t="s">
        <v>6</v>
      </c>
      <c r="B72" s="19">
        <v>1</v>
      </c>
      <c r="C72">
        <v>11</v>
      </c>
      <c r="D72" s="6">
        <v>17</v>
      </c>
      <c r="F72" s="28" t="s">
        <v>6</v>
      </c>
      <c r="G72" s="32">
        <f t="shared" si="12"/>
        <v>8.3333333333333329E-2</v>
      </c>
      <c r="H72" s="32">
        <f t="shared" si="13"/>
        <v>0.37931034482758619</v>
      </c>
      <c r="I72" s="36">
        <f t="shared" si="14"/>
        <v>0.6071428571428571</v>
      </c>
    </row>
    <row r="73" spans="1:9" x14ac:dyDescent="0.25">
      <c r="A73" s="28" t="s">
        <v>7</v>
      </c>
      <c r="B73" s="19">
        <v>7</v>
      </c>
      <c r="C73">
        <v>46</v>
      </c>
      <c r="D73" s="6">
        <v>43</v>
      </c>
      <c r="F73" s="28" t="s">
        <v>7</v>
      </c>
      <c r="G73" s="32">
        <f t="shared" si="12"/>
        <v>0.13207547169811321</v>
      </c>
      <c r="H73" s="32">
        <f t="shared" si="13"/>
        <v>0.47916666666666669</v>
      </c>
      <c r="I73" s="36">
        <f t="shared" si="14"/>
        <v>0.48314606741573035</v>
      </c>
    </row>
    <row r="74" spans="1:9" x14ac:dyDescent="0.25">
      <c r="A74" s="28" t="s">
        <v>8</v>
      </c>
      <c r="B74" s="19">
        <v>0</v>
      </c>
      <c r="C74">
        <v>6</v>
      </c>
      <c r="D74" s="6">
        <v>4</v>
      </c>
      <c r="F74" s="28" t="s">
        <v>8</v>
      </c>
      <c r="G74" s="32">
        <f t="shared" si="12"/>
        <v>0</v>
      </c>
      <c r="H74" s="32">
        <f t="shared" si="13"/>
        <v>0.6</v>
      </c>
      <c r="I74" s="36">
        <f t="shared" si="14"/>
        <v>0.4</v>
      </c>
    </row>
    <row r="75" spans="1:9" x14ac:dyDescent="0.25">
      <c r="A75" s="28" t="s">
        <v>9</v>
      </c>
      <c r="B75" s="19">
        <v>0</v>
      </c>
      <c r="C75">
        <v>2</v>
      </c>
      <c r="D75" s="6">
        <v>3</v>
      </c>
      <c r="F75" s="28" t="s">
        <v>9</v>
      </c>
      <c r="G75" s="32">
        <f t="shared" si="12"/>
        <v>0</v>
      </c>
      <c r="H75" s="32">
        <f t="shared" si="13"/>
        <v>0.4</v>
      </c>
      <c r="I75" s="36">
        <f t="shared" si="14"/>
        <v>0.6</v>
      </c>
    </row>
    <row r="76" spans="1:9" x14ac:dyDescent="0.25">
      <c r="A76" s="8" t="s">
        <v>10</v>
      </c>
      <c r="B76" s="19">
        <v>0</v>
      </c>
      <c r="C76">
        <v>11</v>
      </c>
      <c r="D76" s="6">
        <v>11</v>
      </c>
      <c r="F76" s="8" t="s">
        <v>10</v>
      </c>
      <c r="G76" s="32">
        <f t="shared" si="12"/>
        <v>0</v>
      </c>
      <c r="H76" s="32">
        <f t="shared" si="13"/>
        <v>0.5</v>
      </c>
      <c r="I76" s="36">
        <f t="shared" si="14"/>
        <v>0.5</v>
      </c>
    </row>
    <row r="77" spans="1:9" x14ac:dyDescent="0.25">
      <c r="A77" s="28" t="s">
        <v>11</v>
      </c>
      <c r="B77" s="19">
        <v>1</v>
      </c>
      <c r="C77">
        <v>9</v>
      </c>
      <c r="D77" s="6">
        <v>15</v>
      </c>
      <c r="F77" s="28" t="s">
        <v>11</v>
      </c>
      <c r="G77" s="32">
        <f t="shared" si="12"/>
        <v>0.1</v>
      </c>
      <c r="H77" s="32">
        <f t="shared" si="13"/>
        <v>0.36</v>
      </c>
      <c r="I77" s="36">
        <f t="shared" si="14"/>
        <v>0.625</v>
      </c>
    </row>
    <row r="78" spans="1:9" x14ac:dyDescent="0.25">
      <c r="A78" s="28" t="s">
        <v>12</v>
      </c>
      <c r="B78" s="19">
        <v>0</v>
      </c>
      <c r="C78">
        <v>6</v>
      </c>
      <c r="D78" s="6">
        <v>2</v>
      </c>
      <c r="F78" s="28" t="s">
        <v>12</v>
      </c>
      <c r="G78" s="32">
        <f t="shared" si="12"/>
        <v>0</v>
      </c>
      <c r="H78" s="32">
        <f t="shared" si="13"/>
        <v>0.75</v>
      </c>
      <c r="I78" s="36">
        <f t="shared" si="14"/>
        <v>0.25</v>
      </c>
    </row>
    <row r="79" spans="1:9" x14ac:dyDescent="0.25">
      <c r="A79" s="28" t="s">
        <v>13</v>
      </c>
      <c r="B79" s="19">
        <v>1</v>
      </c>
      <c r="C79">
        <v>27</v>
      </c>
      <c r="D79" s="6">
        <v>12</v>
      </c>
      <c r="F79" s="28" t="s">
        <v>13</v>
      </c>
      <c r="G79" s="32">
        <f t="shared" si="12"/>
        <v>3.5714285714285712E-2</v>
      </c>
      <c r="H79" s="32">
        <f t="shared" si="13"/>
        <v>0.67500000000000004</v>
      </c>
      <c r="I79" s="36">
        <f t="shared" si="14"/>
        <v>0.30769230769230771</v>
      </c>
    </row>
    <row r="80" spans="1:9" x14ac:dyDescent="0.25">
      <c r="A80" s="28" t="s">
        <v>40</v>
      </c>
      <c r="B80" s="19">
        <v>0</v>
      </c>
      <c r="C80">
        <v>5</v>
      </c>
      <c r="D80" s="6">
        <v>4</v>
      </c>
      <c r="F80" s="28" t="s">
        <v>40</v>
      </c>
      <c r="G80" s="32">
        <f t="shared" si="12"/>
        <v>0</v>
      </c>
      <c r="H80" s="32">
        <f t="shared" si="13"/>
        <v>0.55555555555555558</v>
      </c>
      <c r="I80" s="36">
        <f t="shared" si="14"/>
        <v>0.44444444444444442</v>
      </c>
    </row>
    <row r="81" spans="1:9" x14ac:dyDescent="0.25">
      <c r="A81" s="28" t="s">
        <v>15</v>
      </c>
      <c r="B81" s="19">
        <v>0</v>
      </c>
      <c r="C81">
        <v>0</v>
      </c>
      <c r="D81" s="6">
        <v>0</v>
      </c>
      <c r="F81" s="28" t="s">
        <v>15</v>
      </c>
      <c r="G81" s="32" t="s">
        <v>75</v>
      </c>
      <c r="H81" s="32" t="s">
        <v>75</v>
      </c>
      <c r="I81" s="36" t="s">
        <v>75</v>
      </c>
    </row>
    <row r="82" spans="1:9" x14ac:dyDescent="0.25">
      <c r="A82" s="28" t="s">
        <v>16</v>
      </c>
      <c r="B82" s="19">
        <v>0</v>
      </c>
      <c r="C82">
        <v>5</v>
      </c>
      <c r="D82" s="6">
        <v>2</v>
      </c>
      <c r="F82" s="28" t="s">
        <v>16</v>
      </c>
      <c r="G82" s="32">
        <f t="shared" si="12"/>
        <v>0</v>
      </c>
      <c r="H82" s="32">
        <f t="shared" si="13"/>
        <v>0.7142857142857143</v>
      </c>
      <c r="I82" s="36">
        <f t="shared" si="14"/>
        <v>0.2857142857142857</v>
      </c>
    </row>
    <row r="83" spans="1:9" x14ac:dyDescent="0.25">
      <c r="A83" s="28" t="s">
        <v>17</v>
      </c>
      <c r="B83" s="19">
        <v>1</v>
      </c>
      <c r="C83">
        <v>4</v>
      </c>
      <c r="D83" s="6">
        <v>5</v>
      </c>
      <c r="F83" s="28" t="s">
        <v>17</v>
      </c>
      <c r="G83" s="32">
        <f t="shared" si="12"/>
        <v>0.2</v>
      </c>
      <c r="H83" s="32">
        <f t="shared" si="13"/>
        <v>0.4</v>
      </c>
      <c r="I83" s="36">
        <f t="shared" si="14"/>
        <v>0.55555555555555558</v>
      </c>
    </row>
    <row r="84" spans="1:9" x14ac:dyDescent="0.25">
      <c r="A84" s="28" t="s">
        <v>18</v>
      </c>
      <c r="B84" s="19">
        <v>1</v>
      </c>
      <c r="C84">
        <v>7</v>
      </c>
      <c r="D84" s="6">
        <v>7</v>
      </c>
      <c r="F84" s="28" t="s">
        <v>18</v>
      </c>
      <c r="G84" s="32">
        <f t="shared" si="12"/>
        <v>0.125</v>
      </c>
      <c r="H84" s="32">
        <f t="shared" si="13"/>
        <v>0.46666666666666667</v>
      </c>
      <c r="I84" s="36">
        <f t="shared" si="14"/>
        <v>0.5</v>
      </c>
    </row>
    <row r="85" spans="1:9" x14ac:dyDescent="0.25">
      <c r="A85" s="28" t="s">
        <v>19</v>
      </c>
      <c r="B85" s="19">
        <v>2</v>
      </c>
      <c r="C85">
        <v>4</v>
      </c>
      <c r="D85" s="6">
        <v>3</v>
      </c>
      <c r="F85" s="28" t="s">
        <v>19</v>
      </c>
      <c r="G85" s="32">
        <f t="shared" si="12"/>
        <v>0.33333333333333331</v>
      </c>
      <c r="H85" s="32">
        <f t="shared" si="13"/>
        <v>0.44444444444444442</v>
      </c>
      <c r="I85" s="36">
        <f t="shared" si="14"/>
        <v>0.42857142857142855</v>
      </c>
    </row>
    <row r="86" spans="1:9" x14ac:dyDescent="0.25">
      <c r="A86" s="28" t="s">
        <v>20</v>
      </c>
      <c r="B86" s="19">
        <v>0</v>
      </c>
      <c r="C86">
        <v>5</v>
      </c>
      <c r="D86" s="6">
        <v>5</v>
      </c>
      <c r="F86" s="28" t="s">
        <v>20</v>
      </c>
      <c r="G86" s="32">
        <f t="shared" si="12"/>
        <v>0</v>
      </c>
      <c r="H86" s="32">
        <f t="shared" si="13"/>
        <v>0.5</v>
      </c>
      <c r="I86" s="36">
        <f t="shared" si="14"/>
        <v>0.5</v>
      </c>
    </row>
    <row r="87" spans="1:9" x14ac:dyDescent="0.25">
      <c r="A87" s="28" t="s">
        <v>21</v>
      </c>
      <c r="B87" s="19">
        <v>0</v>
      </c>
      <c r="C87">
        <v>1</v>
      </c>
      <c r="D87" s="6">
        <v>0</v>
      </c>
      <c r="F87" s="28" t="s">
        <v>21</v>
      </c>
      <c r="G87" s="32">
        <f t="shared" si="12"/>
        <v>0</v>
      </c>
      <c r="H87" s="32">
        <f t="shared" si="13"/>
        <v>1</v>
      </c>
      <c r="I87" s="36">
        <f t="shared" si="14"/>
        <v>0</v>
      </c>
    </row>
    <row r="88" spans="1:9" x14ac:dyDescent="0.25">
      <c r="A88" s="28" t="s">
        <v>22</v>
      </c>
      <c r="B88" s="19">
        <v>1</v>
      </c>
      <c r="C88">
        <v>10</v>
      </c>
      <c r="D88" s="6">
        <v>10</v>
      </c>
      <c r="F88" s="28" t="s">
        <v>22</v>
      </c>
      <c r="G88" s="32">
        <f t="shared" si="12"/>
        <v>9.0909090909090912E-2</v>
      </c>
      <c r="H88" s="32">
        <f t="shared" si="13"/>
        <v>0.47619047619047616</v>
      </c>
      <c r="I88" s="36">
        <f t="shared" si="14"/>
        <v>0.5</v>
      </c>
    </row>
    <row r="89" spans="1:9" x14ac:dyDescent="0.25">
      <c r="A89" s="28" t="s">
        <v>23</v>
      </c>
      <c r="B89" s="19">
        <v>14</v>
      </c>
      <c r="C89">
        <v>135</v>
      </c>
      <c r="D89" s="6">
        <v>122</v>
      </c>
      <c r="F89" s="28" t="s">
        <v>23</v>
      </c>
      <c r="G89" s="32">
        <f t="shared" si="12"/>
        <v>9.3959731543624164E-2</v>
      </c>
      <c r="H89" s="32">
        <f t="shared" si="13"/>
        <v>0.49815498154981552</v>
      </c>
      <c r="I89" s="36">
        <f t="shared" si="14"/>
        <v>0.47470817120622566</v>
      </c>
    </row>
    <row r="90" spans="1:9" x14ac:dyDescent="0.25">
      <c r="A90" s="28" t="s">
        <v>24</v>
      </c>
      <c r="B90" s="19">
        <v>6</v>
      </c>
      <c r="C90">
        <v>54</v>
      </c>
      <c r="D90" s="6">
        <v>43</v>
      </c>
      <c r="F90" s="28" t="s">
        <v>24</v>
      </c>
      <c r="G90" s="32">
        <f t="shared" si="12"/>
        <v>0.1</v>
      </c>
      <c r="H90" s="32">
        <f t="shared" si="13"/>
        <v>0.52427184466019416</v>
      </c>
      <c r="I90" s="36">
        <f t="shared" si="14"/>
        <v>0.44329896907216493</v>
      </c>
    </row>
    <row r="91" spans="1:9" x14ac:dyDescent="0.25">
      <c r="A91" s="28" t="s">
        <v>25</v>
      </c>
      <c r="B91" s="19">
        <v>5</v>
      </c>
      <c r="C91">
        <v>49</v>
      </c>
      <c r="D91" s="6">
        <v>49</v>
      </c>
      <c r="F91" s="28" t="s">
        <v>25</v>
      </c>
      <c r="G91" s="32">
        <f t="shared" si="12"/>
        <v>9.2592592592592587E-2</v>
      </c>
      <c r="H91" s="32">
        <f t="shared" si="13"/>
        <v>0.47572815533980584</v>
      </c>
      <c r="I91" s="36">
        <f t="shared" si="14"/>
        <v>0.5</v>
      </c>
    </row>
    <row r="92" spans="1:9" x14ac:dyDescent="0.25">
      <c r="A92" s="28" t="s">
        <v>26</v>
      </c>
      <c r="B92" s="19">
        <v>0</v>
      </c>
      <c r="C92">
        <v>3</v>
      </c>
      <c r="D92" s="6">
        <v>3</v>
      </c>
      <c r="F92" s="28" t="s">
        <v>26</v>
      </c>
      <c r="G92" s="32">
        <f t="shared" si="12"/>
        <v>0</v>
      </c>
      <c r="H92" s="32">
        <f t="shared" si="13"/>
        <v>0.5</v>
      </c>
      <c r="I92" s="36">
        <f t="shared" si="14"/>
        <v>0.5</v>
      </c>
    </row>
    <row r="93" spans="1:9" x14ac:dyDescent="0.25">
      <c r="A93" s="28" t="s">
        <v>27</v>
      </c>
      <c r="B93" s="19">
        <v>0</v>
      </c>
      <c r="C93">
        <v>1</v>
      </c>
      <c r="D93" s="6">
        <v>2</v>
      </c>
      <c r="F93" s="28" t="s">
        <v>27</v>
      </c>
      <c r="G93" s="32">
        <f t="shared" si="12"/>
        <v>0</v>
      </c>
      <c r="H93" s="32">
        <f t="shared" si="13"/>
        <v>0.33333333333333331</v>
      </c>
      <c r="I93" s="36">
        <f t="shared" si="14"/>
        <v>0.66666666666666663</v>
      </c>
    </row>
    <row r="94" spans="1:9" x14ac:dyDescent="0.25">
      <c r="A94" s="28" t="s">
        <v>28</v>
      </c>
      <c r="B94" s="19">
        <v>3</v>
      </c>
      <c r="C94">
        <v>72</v>
      </c>
      <c r="D94" s="6">
        <v>59</v>
      </c>
      <c r="F94" s="28" t="s">
        <v>28</v>
      </c>
      <c r="G94" s="32">
        <f t="shared" si="12"/>
        <v>0.04</v>
      </c>
      <c r="H94" s="32">
        <f t="shared" si="13"/>
        <v>0.53731343283582089</v>
      </c>
      <c r="I94" s="36">
        <f t="shared" si="14"/>
        <v>0.45038167938931295</v>
      </c>
    </row>
    <row r="95" spans="1:9" x14ac:dyDescent="0.25">
      <c r="A95" s="29" t="s">
        <v>29</v>
      </c>
      <c r="B95" s="22">
        <v>10</v>
      </c>
      <c r="C95" s="10">
        <v>25</v>
      </c>
      <c r="D95" s="11">
        <v>13</v>
      </c>
      <c r="F95" s="29" t="s">
        <v>29</v>
      </c>
      <c r="G95" s="32">
        <f t="shared" si="12"/>
        <v>0.2857142857142857</v>
      </c>
      <c r="H95" s="32">
        <f t="shared" si="13"/>
        <v>0.52083333333333337</v>
      </c>
      <c r="I95" s="36">
        <f t="shared" si="14"/>
        <v>0.34210526315789475</v>
      </c>
    </row>
    <row r="97" spans="1:9" x14ac:dyDescent="0.25">
      <c r="A97" s="13" t="s">
        <v>34</v>
      </c>
      <c r="F97" s="13" t="s">
        <v>34</v>
      </c>
    </row>
    <row r="98" spans="1:9" x14ac:dyDescent="0.25">
      <c r="A98" s="2"/>
      <c r="B98" s="23" t="s">
        <v>51</v>
      </c>
      <c r="C98" s="3" t="s">
        <v>52</v>
      </c>
      <c r="D98" s="4" t="s">
        <v>53</v>
      </c>
      <c r="F98" s="2"/>
      <c r="G98" s="23" t="s">
        <v>51</v>
      </c>
      <c r="H98" s="3" t="s">
        <v>52</v>
      </c>
      <c r="I98" s="4" t="s">
        <v>53</v>
      </c>
    </row>
    <row r="99" spans="1:9" x14ac:dyDescent="0.25">
      <c r="A99" s="27" t="s">
        <v>2</v>
      </c>
      <c r="B99">
        <v>1</v>
      </c>
      <c r="C99">
        <v>1</v>
      </c>
      <c r="D99" s="16">
        <v>7</v>
      </c>
      <c r="F99" s="27" t="s">
        <v>2</v>
      </c>
      <c r="G99" s="32">
        <f t="shared" ref="G99" si="15">B99/(SUM(A99:C99))</f>
        <v>0.5</v>
      </c>
      <c r="H99" s="32">
        <f t="shared" ref="H99" si="16">C99/(SUM(B99:D99))</f>
        <v>0.1111111111111111</v>
      </c>
      <c r="I99" s="36">
        <f t="shared" ref="I99" si="17">D99/(SUM(C99:E99))</f>
        <v>0.875</v>
      </c>
    </row>
    <row r="100" spans="1:9" x14ac:dyDescent="0.25">
      <c r="A100" s="28" t="s">
        <v>3</v>
      </c>
      <c r="B100">
        <v>8</v>
      </c>
      <c r="C100">
        <v>30</v>
      </c>
      <c r="D100" s="6">
        <v>39</v>
      </c>
      <c r="F100" s="28" t="s">
        <v>3</v>
      </c>
      <c r="G100" s="32">
        <f t="shared" ref="G100:G126" si="18">B100/(SUM(A100:C100))</f>
        <v>0.21052631578947367</v>
      </c>
      <c r="H100" s="32">
        <f t="shared" ref="H100:H126" si="19">C100/(SUM(B100:D100))</f>
        <v>0.38961038961038963</v>
      </c>
      <c r="I100" s="36">
        <f t="shared" ref="I100:I126" si="20">D100/(SUM(C100:E100))</f>
        <v>0.56521739130434778</v>
      </c>
    </row>
    <row r="101" spans="1:9" x14ac:dyDescent="0.25">
      <c r="A101" s="28" t="s">
        <v>4</v>
      </c>
      <c r="B101" s="19">
        <v>4</v>
      </c>
      <c r="C101">
        <v>24</v>
      </c>
      <c r="D101" s="6">
        <v>26</v>
      </c>
      <c r="F101" s="28" t="s">
        <v>4</v>
      </c>
      <c r="G101" s="32">
        <f t="shared" si="18"/>
        <v>0.14285714285714285</v>
      </c>
      <c r="H101" s="32">
        <f t="shared" si="19"/>
        <v>0.44444444444444442</v>
      </c>
      <c r="I101" s="36">
        <f t="shared" si="20"/>
        <v>0.52</v>
      </c>
    </row>
    <row r="102" spans="1:9" x14ac:dyDescent="0.25">
      <c r="A102" s="28" t="s">
        <v>5</v>
      </c>
      <c r="B102" s="19">
        <v>7</v>
      </c>
      <c r="C102">
        <v>84</v>
      </c>
      <c r="D102" s="6">
        <v>58</v>
      </c>
      <c r="F102" s="28" t="s">
        <v>5</v>
      </c>
      <c r="G102" s="32">
        <f t="shared" si="18"/>
        <v>7.6923076923076927E-2</v>
      </c>
      <c r="H102" s="32">
        <f t="shared" si="19"/>
        <v>0.56375838926174493</v>
      </c>
      <c r="I102" s="36">
        <f t="shared" si="20"/>
        <v>0.40845070422535212</v>
      </c>
    </row>
    <row r="103" spans="1:9" x14ac:dyDescent="0.25">
      <c r="A103" s="28" t="s">
        <v>6</v>
      </c>
      <c r="B103" s="19">
        <v>0</v>
      </c>
      <c r="C103">
        <v>11</v>
      </c>
      <c r="D103" s="6">
        <v>18</v>
      </c>
      <c r="F103" s="28" t="s">
        <v>6</v>
      </c>
      <c r="G103" s="32">
        <f t="shared" si="18"/>
        <v>0</v>
      </c>
      <c r="H103" s="32">
        <f t="shared" si="19"/>
        <v>0.37931034482758619</v>
      </c>
      <c r="I103" s="36">
        <f t="shared" si="20"/>
        <v>0.62068965517241381</v>
      </c>
    </row>
    <row r="104" spans="1:9" x14ac:dyDescent="0.25">
      <c r="A104" s="28" t="s">
        <v>7</v>
      </c>
      <c r="B104" s="19">
        <v>8</v>
      </c>
      <c r="C104">
        <v>44</v>
      </c>
      <c r="D104" s="6">
        <v>44</v>
      </c>
      <c r="F104" s="28" t="s">
        <v>7</v>
      </c>
      <c r="G104" s="32">
        <f t="shared" si="18"/>
        <v>0.15384615384615385</v>
      </c>
      <c r="H104" s="32">
        <f t="shared" si="19"/>
        <v>0.45833333333333331</v>
      </c>
      <c r="I104" s="36">
        <f t="shared" si="20"/>
        <v>0.5</v>
      </c>
    </row>
    <row r="105" spans="1:9" x14ac:dyDescent="0.25">
      <c r="A105" s="28" t="s">
        <v>8</v>
      </c>
      <c r="B105" s="19">
        <v>1</v>
      </c>
      <c r="C105">
        <v>5</v>
      </c>
      <c r="D105" s="6">
        <v>4</v>
      </c>
      <c r="F105" s="28" t="s">
        <v>8</v>
      </c>
      <c r="G105" s="32">
        <f t="shared" si="18"/>
        <v>0.16666666666666666</v>
      </c>
      <c r="H105" s="32">
        <f t="shared" si="19"/>
        <v>0.5</v>
      </c>
      <c r="I105" s="36">
        <f t="shared" si="20"/>
        <v>0.44444444444444442</v>
      </c>
    </row>
    <row r="106" spans="1:9" x14ac:dyDescent="0.25">
      <c r="A106" s="28" t="s">
        <v>9</v>
      </c>
      <c r="B106" s="19">
        <v>1</v>
      </c>
      <c r="C106">
        <v>1</v>
      </c>
      <c r="D106" s="6">
        <v>3</v>
      </c>
      <c r="F106" s="28" t="s">
        <v>9</v>
      </c>
      <c r="G106" s="32">
        <f t="shared" si="18"/>
        <v>0.5</v>
      </c>
      <c r="H106" s="32">
        <f t="shared" si="19"/>
        <v>0.2</v>
      </c>
      <c r="I106" s="36">
        <f t="shared" si="20"/>
        <v>0.75</v>
      </c>
    </row>
    <row r="107" spans="1:9" x14ac:dyDescent="0.25">
      <c r="A107" s="8" t="s">
        <v>10</v>
      </c>
      <c r="B107">
        <v>2</v>
      </c>
      <c r="C107">
        <v>8</v>
      </c>
      <c r="D107" s="6">
        <v>12</v>
      </c>
      <c r="F107" s="8" t="s">
        <v>10</v>
      </c>
      <c r="G107" s="32">
        <f t="shared" si="18"/>
        <v>0.2</v>
      </c>
      <c r="H107" s="32">
        <f t="shared" si="19"/>
        <v>0.36363636363636365</v>
      </c>
      <c r="I107" s="36">
        <f t="shared" si="20"/>
        <v>0.6</v>
      </c>
    </row>
    <row r="108" spans="1:9" x14ac:dyDescent="0.25">
      <c r="A108" s="28" t="s">
        <v>11</v>
      </c>
      <c r="B108" s="19">
        <v>1</v>
      </c>
      <c r="C108">
        <v>8</v>
      </c>
      <c r="D108" s="6">
        <v>16</v>
      </c>
      <c r="F108" s="28" t="s">
        <v>11</v>
      </c>
      <c r="G108" s="32">
        <f t="shared" si="18"/>
        <v>0.1111111111111111</v>
      </c>
      <c r="H108" s="32">
        <f t="shared" si="19"/>
        <v>0.32</v>
      </c>
      <c r="I108" s="36">
        <f t="shared" si="20"/>
        <v>0.66666666666666663</v>
      </c>
    </row>
    <row r="109" spans="1:9" x14ac:dyDescent="0.25">
      <c r="A109" s="28" t="s">
        <v>12</v>
      </c>
      <c r="B109" s="19">
        <v>0</v>
      </c>
      <c r="C109">
        <v>5</v>
      </c>
      <c r="D109" s="6">
        <v>3</v>
      </c>
      <c r="F109" s="28" t="s">
        <v>12</v>
      </c>
      <c r="G109" s="32">
        <f t="shared" si="18"/>
        <v>0</v>
      </c>
      <c r="H109" s="32">
        <f t="shared" si="19"/>
        <v>0.625</v>
      </c>
      <c r="I109" s="36">
        <f t="shared" si="20"/>
        <v>0.375</v>
      </c>
    </row>
    <row r="110" spans="1:9" x14ac:dyDescent="0.25">
      <c r="A110" s="28" t="s">
        <v>13</v>
      </c>
      <c r="B110" s="19">
        <v>0</v>
      </c>
      <c r="C110">
        <v>28</v>
      </c>
      <c r="D110" s="6">
        <v>12</v>
      </c>
      <c r="F110" s="28" t="s">
        <v>13</v>
      </c>
      <c r="G110" s="32">
        <f t="shared" si="18"/>
        <v>0</v>
      </c>
      <c r="H110" s="32">
        <f t="shared" si="19"/>
        <v>0.7</v>
      </c>
      <c r="I110" s="36">
        <f t="shared" si="20"/>
        <v>0.3</v>
      </c>
    </row>
    <row r="111" spans="1:9" x14ac:dyDescent="0.25">
      <c r="A111" s="28" t="s">
        <v>14</v>
      </c>
      <c r="B111" s="19">
        <v>0</v>
      </c>
      <c r="C111">
        <v>3</v>
      </c>
      <c r="D111" s="6">
        <v>6</v>
      </c>
      <c r="F111" s="28" t="s">
        <v>14</v>
      </c>
      <c r="G111" s="32">
        <f t="shared" si="18"/>
        <v>0</v>
      </c>
      <c r="H111" s="32">
        <f t="shared" si="19"/>
        <v>0.33333333333333331</v>
      </c>
      <c r="I111" s="36">
        <f t="shared" si="20"/>
        <v>0.66666666666666663</v>
      </c>
    </row>
    <row r="112" spans="1:9" x14ac:dyDescent="0.25">
      <c r="A112" s="28" t="s">
        <v>15</v>
      </c>
      <c r="B112" s="19">
        <v>0</v>
      </c>
      <c r="C112">
        <v>0</v>
      </c>
      <c r="D112" s="6">
        <v>0</v>
      </c>
      <c r="F112" s="28" t="s">
        <v>15</v>
      </c>
      <c r="G112" s="32" t="s">
        <v>75</v>
      </c>
      <c r="H112" s="32" t="s">
        <v>75</v>
      </c>
      <c r="I112" s="36" t="s">
        <v>75</v>
      </c>
    </row>
    <row r="113" spans="1:9" x14ac:dyDescent="0.25">
      <c r="A113" s="28" t="s">
        <v>16</v>
      </c>
      <c r="B113" s="19">
        <v>1</v>
      </c>
      <c r="C113">
        <v>4</v>
      </c>
      <c r="D113" s="6">
        <v>2</v>
      </c>
      <c r="F113" s="28" t="s">
        <v>16</v>
      </c>
      <c r="G113" s="32">
        <f t="shared" si="18"/>
        <v>0.2</v>
      </c>
      <c r="H113" s="32">
        <f t="shared" si="19"/>
        <v>0.5714285714285714</v>
      </c>
      <c r="I113" s="36">
        <f t="shared" si="20"/>
        <v>0.33333333333333331</v>
      </c>
    </row>
    <row r="114" spans="1:9" x14ac:dyDescent="0.25">
      <c r="A114" s="28" t="s">
        <v>17</v>
      </c>
      <c r="B114" s="19">
        <v>1</v>
      </c>
      <c r="C114">
        <v>3</v>
      </c>
      <c r="D114" s="6">
        <v>6</v>
      </c>
      <c r="F114" s="28" t="s">
        <v>17</v>
      </c>
      <c r="G114" s="32">
        <f t="shared" si="18"/>
        <v>0.25</v>
      </c>
      <c r="H114" s="32">
        <f t="shared" si="19"/>
        <v>0.3</v>
      </c>
      <c r="I114" s="36">
        <f t="shared" si="20"/>
        <v>0.66666666666666663</v>
      </c>
    </row>
    <row r="115" spans="1:9" x14ac:dyDescent="0.25">
      <c r="A115" s="28" t="s">
        <v>18</v>
      </c>
      <c r="B115" s="19">
        <v>1</v>
      </c>
      <c r="C115">
        <v>6</v>
      </c>
      <c r="D115" s="6">
        <v>8</v>
      </c>
      <c r="F115" s="28" t="s">
        <v>18</v>
      </c>
      <c r="G115" s="32">
        <f t="shared" si="18"/>
        <v>0.14285714285714285</v>
      </c>
      <c r="H115" s="32">
        <f t="shared" si="19"/>
        <v>0.4</v>
      </c>
      <c r="I115" s="36">
        <f t="shared" si="20"/>
        <v>0.5714285714285714</v>
      </c>
    </row>
    <row r="116" spans="1:9" x14ac:dyDescent="0.25">
      <c r="A116" s="28" t="s">
        <v>19</v>
      </c>
      <c r="B116" s="19">
        <v>1</v>
      </c>
      <c r="C116">
        <v>5</v>
      </c>
      <c r="D116" s="6">
        <v>3</v>
      </c>
      <c r="F116" s="28" t="s">
        <v>19</v>
      </c>
      <c r="G116" s="32">
        <f t="shared" si="18"/>
        <v>0.16666666666666666</v>
      </c>
      <c r="H116" s="32">
        <f t="shared" si="19"/>
        <v>0.55555555555555558</v>
      </c>
      <c r="I116" s="36">
        <f t="shared" si="20"/>
        <v>0.375</v>
      </c>
    </row>
    <row r="117" spans="1:9" x14ac:dyDescent="0.25">
      <c r="A117" s="28" t="s">
        <v>20</v>
      </c>
      <c r="B117" s="19">
        <v>0</v>
      </c>
      <c r="C117">
        <v>4</v>
      </c>
      <c r="D117" s="6">
        <v>6</v>
      </c>
      <c r="F117" s="28" t="s">
        <v>20</v>
      </c>
      <c r="G117" s="32">
        <f t="shared" si="18"/>
        <v>0</v>
      </c>
      <c r="H117" s="32">
        <f t="shared" si="19"/>
        <v>0.4</v>
      </c>
      <c r="I117" s="36">
        <f t="shared" si="20"/>
        <v>0.6</v>
      </c>
    </row>
    <row r="118" spans="1:9" x14ac:dyDescent="0.25">
      <c r="A118" s="28" t="s">
        <v>21</v>
      </c>
      <c r="B118" s="19">
        <v>0</v>
      </c>
      <c r="C118">
        <v>1</v>
      </c>
      <c r="D118" s="6">
        <v>0</v>
      </c>
      <c r="F118" s="28" t="s">
        <v>21</v>
      </c>
      <c r="G118" s="32">
        <f t="shared" si="18"/>
        <v>0</v>
      </c>
      <c r="H118" s="32">
        <f t="shared" si="19"/>
        <v>1</v>
      </c>
      <c r="I118" s="36">
        <f t="shared" si="20"/>
        <v>0</v>
      </c>
    </row>
    <row r="119" spans="1:9" x14ac:dyDescent="0.25">
      <c r="A119" s="28" t="s">
        <v>22</v>
      </c>
      <c r="B119" s="19">
        <v>0</v>
      </c>
      <c r="C119">
        <v>10</v>
      </c>
      <c r="D119" s="6">
        <v>11</v>
      </c>
      <c r="F119" s="28" t="s">
        <v>22</v>
      </c>
      <c r="G119" s="32">
        <f t="shared" si="18"/>
        <v>0</v>
      </c>
      <c r="H119" s="32">
        <f t="shared" si="19"/>
        <v>0.47619047619047616</v>
      </c>
      <c r="I119" s="36">
        <f t="shared" si="20"/>
        <v>0.52380952380952384</v>
      </c>
    </row>
    <row r="120" spans="1:9" x14ac:dyDescent="0.25">
      <c r="A120" s="28" t="s">
        <v>23</v>
      </c>
      <c r="B120" s="19">
        <v>13</v>
      </c>
      <c r="C120">
        <v>139</v>
      </c>
      <c r="D120" s="6">
        <v>119</v>
      </c>
      <c r="F120" s="28" t="s">
        <v>23</v>
      </c>
      <c r="G120" s="32">
        <f t="shared" si="18"/>
        <v>8.5526315789473686E-2</v>
      </c>
      <c r="H120" s="32">
        <f t="shared" si="19"/>
        <v>0.51291512915129156</v>
      </c>
      <c r="I120" s="36">
        <f t="shared" si="20"/>
        <v>0.46124031007751937</v>
      </c>
    </row>
    <row r="121" spans="1:9" x14ac:dyDescent="0.25">
      <c r="A121" s="28" t="s">
        <v>24</v>
      </c>
      <c r="B121" s="19">
        <v>4</v>
      </c>
      <c r="C121">
        <v>55</v>
      </c>
      <c r="D121" s="6">
        <v>44</v>
      </c>
      <c r="F121" s="28" t="s">
        <v>24</v>
      </c>
      <c r="G121" s="32">
        <f t="shared" si="18"/>
        <v>6.7796610169491525E-2</v>
      </c>
      <c r="H121" s="32">
        <f t="shared" si="19"/>
        <v>0.53398058252427183</v>
      </c>
      <c r="I121" s="36">
        <f t="shared" si="20"/>
        <v>0.44444444444444442</v>
      </c>
    </row>
    <row r="122" spans="1:9" x14ac:dyDescent="0.25">
      <c r="A122" s="28" t="s">
        <v>25</v>
      </c>
      <c r="B122" s="19">
        <v>8</v>
      </c>
      <c r="C122">
        <v>46</v>
      </c>
      <c r="D122" s="6">
        <v>49</v>
      </c>
      <c r="F122" s="28" t="s">
        <v>25</v>
      </c>
      <c r="G122" s="32">
        <f t="shared" si="18"/>
        <v>0.14814814814814814</v>
      </c>
      <c r="H122" s="32">
        <f t="shared" si="19"/>
        <v>0.44660194174757284</v>
      </c>
      <c r="I122" s="36">
        <f t="shared" si="20"/>
        <v>0.51578947368421058</v>
      </c>
    </row>
    <row r="123" spans="1:9" x14ac:dyDescent="0.25">
      <c r="A123" s="28" t="s">
        <v>26</v>
      </c>
      <c r="B123" s="19">
        <v>0</v>
      </c>
      <c r="C123">
        <v>3</v>
      </c>
      <c r="D123" s="6">
        <v>3</v>
      </c>
      <c r="F123" s="28" t="s">
        <v>26</v>
      </c>
      <c r="G123" s="32">
        <f t="shared" si="18"/>
        <v>0</v>
      </c>
      <c r="H123" s="32">
        <f t="shared" si="19"/>
        <v>0.5</v>
      </c>
      <c r="I123" s="36">
        <f t="shared" si="20"/>
        <v>0.5</v>
      </c>
    </row>
    <row r="124" spans="1:9" x14ac:dyDescent="0.25">
      <c r="A124" s="28" t="s">
        <v>27</v>
      </c>
      <c r="B124" s="19">
        <v>0</v>
      </c>
      <c r="C124">
        <v>1</v>
      </c>
      <c r="D124" s="6">
        <v>2</v>
      </c>
      <c r="F124" s="28" t="s">
        <v>27</v>
      </c>
      <c r="G124" s="32">
        <f t="shared" si="18"/>
        <v>0</v>
      </c>
      <c r="H124" s="32">
        <f t="shared" si="19"/>
        <v>0.33333333333333331</v>
      </c>
      <c r="I124" s="36">
        <f t="shared" si="20"/>
        <v>0.66666666666666663</v>
      </c>
    </row>
    <row r="125" spans="1:9" x14ac:dyDescent="0.25">
      <c r="A125" s="28" t="s">
        <v>28</v>
      </c>
      <c r="B125" s="19">
        <v>3</v>
      </c>
      <c r="C125">
        <v>68</v>
      </c>
      <c r="D125" s="6">
        <v>63</v>
      </c>
      <c r="F125" s="28" t="s">
        <v>28</v>
      </c>
      <c r="G125" s="32">
        <f t="shared" si="18"/>
        <v>4.2253521126760563E-2</v>
      </c>
      <c r="H125" s="32">
        <f t="shared" si="19"/>
        <v>0.5074626865671642</v>
      </c>
      <c r="I125" s="36">
        <f t="shared" si="20"/>
        <v>0.48091603053435117</v>
      </c>
    </row>
    <row r="126" spans="1:9" x14ac:dyDescent="0.25">
      <c r="A126" s="29" t="s">
        <v>29</v>
      </c>
      <c r="B126" s="22">
        <v>8</v>
      </c>
      <c r="C126" s="10">
        <v>27</v>
      </c>
      <c r="D126" s="11">
        <v>13</v>
      </c>
      <c r="F126" s="29" t="s">
        <v>29</v>
      </c>
      <c r="G126" s="32">
        <f t="shared" si="18"/>
        <v>0.22857142857142856</v>
      </c>
      <c r="H126" s="32">
        <f t="shared" si="19"/>
        <v>0.5625</v>
      </c>
      <c r="I126" s="36">
        <f t="shared" si="20"/>
        <v>0.32500000000000001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42FA7-2318-4A3C-A5D1-18F7F96202C9}">
  <dimension ref="A1:Q32"/>
  <sheetViews>
    <sheetView workbookViewId="0"/>
  </sheetViews>
  <sheetFormatPr defaultRowHeight="15" x14ac:dyDescent="0.25"/>
  <sheetData>
    <row r="1" spans="1:17" x14ac:dyDescent="0.25">
      <c r="A1" s="1" t="s">
        <v>54</v>
      </c>
    </row>
    <row r="2" spans="1:17" x14ac:dyDescent="0.25">
      <c r="A2" t="s">
        <v>76</v>
      </c>
    </row>
    <row r="4" spans="1:17" x14ac:dyDescent="0.25">
      <c r="A4" s="2"/>
      <c r="B4" s="30" t="s">
        <v>55</v>
      </c>
      <c r="C4" s="30" t="s">
        <v>56</v>
      </c>
      <c r="D4" s="30" t="s">
        <v>57</v>
      </c>
      <c r="E4" s="30" t="s">
        <v>58</v>
      </c>
      <c r="F4" s="30" t="s">
        <v>59</v>
      </c>
      <c r="G4" s="30" t="s">
        <v>60</v>
      </c>
      <c r="H4" s="31" t="s">
        <v>28</v>
      </c>
      <c r="J4" s="2"/>
      <c r="K4" s="30" t="s">
        <v>55</v>
      </c>
      <c r="L4" s="30" t="s">
        <v>56</v>
      </c>
      <c r="M4" s="30" t="s">
        <v>57</v>
      </c>
      <c r="N4" s="30" t="s">
        <v>58</v>
      </c>
      <c r="O4" s="30" t="s">
        <v>59</v>
      </c>
      <c r="P4" s="30" t="s">
        <v>60</v>
      </c>
      <c r="Q4" s="31" t="s">
        <v>28</v>
      </c>
    </row>
    <row r="5" spans="1:17" x14ac:dyDescent="0.25">
      <c r="A5" s="5" t="s">
        <v>2</v>
      </c>
      <c r="B5" s="14">
        <v>8</v>
      </c>
      <c r="C5" s="15">
        <v>5</v>
      </c>
      <c r="D5" s="15">
        <v>5</v>
      </c>
      <c r="E5" s="15">
        <v>2</v>
      </c>
      <c r="F5" s="15">
        <v>4</v>
      </c>
      <c r="G5" s="15">
        <v>3</v>
      </c>
      <c r="H5" s="16">
        <v>0</v>
      </c>
      <c r="J5" s="5" t="s">
        <v>2</v>
      </c>
      <c r="K5" s="34">
        <f>B5/(SUM(B5:H5))</f>
        <v>0.29629629629629628</v>
      </c>
      <c r="L5" s="34">
        <f t="shared" ref="L5:Q5" si="0">C5/(SUM(C5:I5))</f>
        <v>0.26315789473684209</v>
      </c>
      <c r="M5" s="34">
        <f t="shared" si="0"/>
        <v>0.35714285714285715</v>
      </c>
      <c r="N5" s="34">
        <f t="shared" si="0"/>
        <v>0.2151394422310757</v>
      </c>
      <c r="O5" s="34">
        <f t="shared" si="0"/>
        <v>0.52913873130479627</v>
      </c>
      <c r="P5" s="34">
        <f t="shared" si="0"/>
        <v>0.76597106189341957</v>
      </c>
      <c r="Q5" s="34">
        <f t="shared" si="0"/>
        <v>0</v>
      </c>
    </row>
    <row r="6" spans="1:17" x14ac:dyDescent="0.25">
      <c r="A6" s="7" t="s">
        <v>3</v>
      </c>
      <c r="B6" s="19">
        <v>63</v>
      </c>
      <c r="C6">
        <v>33</v>
      </c>
      <c r="D6">
        <v>22</v>
      </c>
      <c r="E6">
        <v>18</v>
      </c>
      <c r="F6">
        <v>39</v>
      </c>
      <c r="G6">
        <v>16</v>
      </c>
      <c r="H6" s="6">
        <v>2</v>
      </c>
      <c r="J6" s="7" t="s">
        <v>3</v>
      </c>
      <c r="K6" s="34">
        <f t="shared" ref="K6:K32" si="1">B6/(SUM(B6:H6))</f>
        <v>0.32642487046632124</v>
      </c>
      <c r="L6" s="34">
        <f t="shared" ref="L6:L32" si="2">C6/(SUM(C6:I6))</f>
        <v>0.25384615384615383</v>
      </c>
      <c r="M6" s="34">
        <f t="shared" ref="M6:M32" si="3">D6/(SUM(D6:J6))</f>
        <v>0.22680412371134021</v>
      </c>
      <c r="N6" s="34">
        <f t="shared" ref="N6:N32" si="4">E6/(SUM(E6:K6))</f>
        <v>0.23895996698307881</v>
      </c>
      <c r="O6" s="34">
        <f t="shared" ref="O6:O32" si="5">F6/(SUM(F6:L6))</f>
        <v>0.67731532530530791</v>
      </c>
      <c r="P6" s="34">
        <f t="shared" ref="P6:P32" si="6">G6/(SUM(G6:M6))</f>
        <v>0.85074366290715997</v>
      </c>
      <c r="Q6" s="34">
        <f t="shared" ref="Q6:Q32" si="7">H6/(SUM(H6:N6))</f>
        <v>0.65659124878324771</v>
      </c>
    </row>
    <row r="7" spans="1:17" x14ac:dyDescent="0.25">
      <c r="A7" s="8" t="s">
        <v>4</v>
      </c>
      <c r="B7" s="19">
        <v>43</v>
      </c>
      <c r="C7">
        <v>25</v>
      </c>
      <c r="D7">
        <v>14</v>
      </c>
      <c r="E7">
        <v>11</v>
      </c>
      <c r="F7">
        <v>30</v>
      </c>
      <c r="G7">
        <v>15</v>
      </c>
      <c r="H7" s="6">
        <v>1</v>
      </c>
      <c r="J7" s="8" t="s">
        <v>4</v>
      </c>
      <c r="K7" s="34">
        <f t="shared" si="1"/>
        <v>0.30935251798561153</v>
      </c>
      <c r="L7" s="34">
        <f t="shared" si="2"/>
        <v>0.26041666666666669</v>
      </c>
      <c r="M7" s="34">
        <f t="shared" si="3"/>
        <v>0.19718309859154928</v>
      </c>
      <c r="N7" s="34">
        <f t="shared" si="4"/>
        <v>0.191940748179764</v>
      </c>
      <c r="O7" s="34">
        <f t="shared" si="5"/>
        <v>0.64419473244644998</v>
      </c>
      <c r="P7" s="34">
        <f t="shared" si="6"/>
        <v>0.89461696715093275</v>
      </c>
      <c r="Q7" s="34">
        <f t="shared" si="7"/>
        <v>0.510492397470661</v>
      </c>
    </row>
    <row r="8" spans="1:17" x14ac:dyDescent="0.25">
      <c r="A8" s="8" t="s">
        <v>5</v>
      </c>
      <c r="B8" s="19">
        <v>118</v>
      </c>
      <c r="C8">
        <v>58</v>
      </c>
      <c r="D8">
        <v>42</v>
      </c>
      <c r="E8">
        <v>38</v>
      </c>
      <c r="F8">
        <v>92</v>
      </c>
      <c r="G8">
        <v>26</v>
      </c>
      <c r="H8" s="6">
        <v>4</v>
      </c>
      <c r="J8" s="8" t="s">
        <v>5</v>
      </c>
      <c r="K8" s="34">
        <f t="shared" si="1"/>
        <v>0.31216931216931215</v>
      </c>
      <c r="L8" s="34">
        <f t="shared" si="2"/>
        <v>0.22307692307692309</v>
      </c>
      <c r="M8" s="34">
        <f t="shared" si="3"/>
        <v>0.20792079207920791</v>
      </c>
      <c r="N8" s="34">
        <f t="shared" si="4"/>
        <v>0.23703752599095679</v>
      </c>
      <c r="O8" s="34">
        <f t="shared" si="5"/>
        <v>0.75080438344552791</v>
      </c>
      <c r="P8" s="34">
        <f t="shared" si="6"/>
        <v>0.84571638233921775</v>
      </c>
      <c r="Q8" s="34">
        <f t="shared" si="7"/>
        <v>0.80317986082245041</v>
      </c>
    </row>
    <row r="9" spans="1:17" x14ac:dyDescent="0.25">
      <c r="A9" s="8" t="s">
        <v>6</v>
      </c>
      <c r="B9" s="19">
        <v>20</v>
      </c>
      <c r="C9">
        <v>15</v>
      </c>
      <c r="D9">
        <v>12</v>
      </c>
      <c r="E9">
        <v>8</v>
      </c>
      <c r="F9">
        <v>20</v>
      </c>
      <c r="G9">
        <v>1</v>
      </c>
      <c r="H9" s="6">
        <v>1</v>
      </c>
      <c r="J9" s="8" t="s">
        <v>6</v>
      </c>
      <c r="K9" s="34">
        <f t="shared" si="1"/>
        <v>0.25974025974025972</v>
      </c>
      <c r="L9" s="34">
        <f t="shared" si="2"/>
        <v>0.26315789473684209</v>
      </c>
      <c r="M9" s="34">
        <f t="shared" si="3"/>
        <v>0.2857142857142857</v>
      </c>
      <c r="N9" s="34">
        <f t="shared" si="4"/>
        <v>0.26437768240343351</v>
      </c>
      <c r="O9" s="34">
        <f t="shared" si="5"/>
        <v>0.88798519013080035</v>
      </c>
      <c r="P9" s="34">
        <f t="shared" si="6"/>
        <v>0.35604770017035775</v>
      </c>
      <c r="Q9" s="34">
        <f t="shared" si="7"/>
        <v>0.48239496614111771</v>
      </c>
    </row>
    <row r="10" spans="1:17" x14ac:dyDescent="0.25">
      <c r="A10" s="8" t="s">
        <v>7</v>
      </c>
      <c r="B10" s="19">
        <v>68</v>
      </c>
      <c r="C10">
        <v>32</v>
      </c>
      <c r="D10">
        <v>30</v>
      </c>
      <c r="E10">
        <v>20</v>
      </c>
      <c r="F10">
        <v>56</v>
      </c>
      <c r="G10">
        <v>21</v>
      </c>
      <c r="H10" s="6">
        <v>6</v>
      </c>
      <c r="J10" s="8" t="s">
        <v>7</v>
      </c>
      <c r="K10" s="34">
        <f t="shared" si="1"/>
        <v>0.29184549356223177</v>
      </c>
      <c r="L10" s="34">
        <f t="shared" si="2"/>
        <v>0.19393939393939394</v>
      </c>
      <c r="M10" s="34">
        <f t="shared" si="3"/>
        <v>0.22556390977443608</v>
      </c>
      <c r="N10" s="34">
        <f t="shared" si="4"/>
        <v>0.19362612706195204</v>
      </c>
      <c r="O10" s="34">
        <f t="shared" si="5"/>
        <v>0.67077287559146581</v>
      </c>
      <c r="P10" s="34">
        <f t="shared" si="6"/>
        <v>0.75781226506247268</v>
      </c>
      <c r="Q10" s="34">
        <f t="shared" si="7"/>
        <v>0.86893870951677998</v>
      </c>
    </row>
    <row r="11" spans="1:17" x14ac:dyDescent="0.25">
      <c r="A11" s="8" t="s">
        <v>8</v>
      </c>
      <c r="B11" s="19">
        <v>7</v>
      </c>
      <c r="C11">
        <v>2</v>
      </c>
      <c r="D11">
        <v>4</v>
      </c>
      <c r="E11">
        <v>3</v>
      </c>
      <c r="F11">
        <v>5</v>
      </c>
      <c r="G11">
        <v>3</v>
      </c>
      <c r="H11" s="6">
        <v>0</v>
      </c>
      <c r="J11" s="8" t="s">
        <v>8</v>
      </c>
      <c r="K11" s="34">
        <f t="shared" si="1"/>
        <v>0.29166666666666669</v>
      </c>
      <c r="L11" s="34">
        <f t="shared" si="2"/>
        <v>0.11764705882352941</v>
      </c>
      <c r="M11" s="34">
        <f t="shared" si="3"/>
        <v>0.26666666666666666</v>
      </c>
      <c r="N11" s="34">
        <f t="shared" si="4"/>
        <v>0.26568265682656828</v>
      </c>
      <c r="O11" s="34">
        <f t="shared" si="5"/>
        <v>0.59457883998834171</v>
      </c>
      <c r="P11" s="34">
        <f t="shared" si="6"/>
        <v>0.81610881450860118</v>
      </c>
      <c r="Q11" s="34">
        <f t="shared" si="7"/>
        <v>0</v>
      </c>
    </row>
    <row r="12" spans="1:17" x14ac:dyDescent="0.25">
      <c r="A12" s="8" t="s">
        <v>9</v>
      </c>
      <c r="B12" s="19">
        <v>5</v>
      </c>
      <c r="C12">
        <v>4</v>
      </c>
      <c r="D12">
        <v>1</v>
      </c>
      <c r="E12">
        <v>0</v>
      </c>
      <c r="F12">
        <v>2</v>
      </c>
      <c r="G12">
        <v>1</v>
      </c>
      <c r="H12" s="6">
        <v>0</v>
      </c>
      <c r="J12" s="8" t="s">
        <v>9</v>
      </c>
      <c r="K12" s="34">
        <f t="shared" si="1"/>
        <v>0.38461538461538464</v>
      </c>
      <c r="L12" s="34">
        <f t="shared" si="2"/>
        <v>0.5</v>
      </c>
      <c r="M12" s="34">
        <f t="shared" si="3"/>
        <v>0.25</v>
      </c>
      <c r="N12" s="34">
        <f t="shared" si="4"/>
        <v>0</v>
      </c>
      <c r="O12" s="34">
        <f t="shared" si="5"/>
        <v>0.51485148514851486</v>
      </c>
      <c r="P12" s="34">
        <f t="shared" si="6"/>
        <v>0.46846846846846846</v>
      </c>
      <c r="Q12" s="34">
        <f t="shared" si="7"/>
        <v>0</v>
      </c>
    </row>
    <row r="13" spans="1:17" x14ac:dyDescent="0.25">
      <c r="A13" s="8" t="s">
        <v>10</v>
      </c>
      <c r="B13" s="19">
        <v>15</v>
      </c>
      <c r="C13">
        <v>6</v>
      </c>
      <c r="D13">
        <v>8</v>
      </c>
      <c r="E13">
        <v>7</v>
      </c>
      <c r="F13">
        <v>14</v>
      </c>
      <c r="G13">
        <v>4</v>
      </c>
      <c r="H13" s="6">
        <v>1</v>
      </c>
      <c r="J13" s="8" t="s">
        <v>10</v>
      </c>
      <c r="K13" s="34">
        <f t="shared" si="1"/>
        <v>0.27272727272727271</v>
      </c>
      <c r="L13" s="34">
        <f t="shared" si="2"/>
        <v>0.15</v>
      </c>
      <c r="M13" s="34">
        <f t="shared" si="3"/>
        <v>0.23529411764705882</v>
      </c>
      <c r="N13" s="34">
        <f t="shared" si="4"/>
        <v>0.26643598615916952</v>
      </c>
      <c r="O13" s="34">
        <f t="shared" si="5"/>
        <v>0.72080505499648961</v>
      </c>
      <c r="P13" s="34">
        <f t="shared" si="6"/>
        <v>0.7069609186711403</v>
      </c>
      <c r="Q13" s="34">
        <f t="shared" si="7"/>
        <v>0.51962699314301597</v>
      </c>
    </row>
    <row r="14" spans="1:17" x14ac:dyDescent="0.25">
      <c r="A14" s="8" t="s">
        <v>11</v>
      </c>
      <c r="B14" s="19">
        <v>17</v>
      </c>
      <c r="C14">
        <v>7</v>
      </c>
      <c r="D14">
        <v>9</v>
      </c>
      <c r="E14">
        <v>8</v>
      </c>
      <c r="F14">
        <v>13</v>
      </c>
      <c r="G14">
        <v>7</v>
      </c>
      <c r="H14" s="6">
        <v>1</v>
      </c>
      <c r="J14" s="8" t="s">
        <v>11</v>
      </c>
      <c r="K14" s="34">
        <f t="shared" si="1"/>
        <v>0.27419354838709675</v>
      </c>
      <c r="L14" s="34">
        <f t="shared" si="2"/>
        <v>0.15555555555555556</v>
      </c>
      <c r="M14" s="34">
        <f t="shared" si="3"/>
        <v>0.23684210526315788</v>
      </c>
      <c r="N14" s="34">
        <f t="shared" si="4"/>
        <v>0.27327823691460057</v>
      </c>
      <c r="O14" s="34">
        <f t="shared" si="5"/>
        <v>0.60663332720065566</v>
      </c>
      <c r="P14" s="34">
        <f t="shared" si="6"/>
        <v>0.80769934003169253</v>
      </c>
      <c r="Q14" s="34">
        <f t="shared" si="7"/>
        <v>0.51549860842435702</v>
      </c>
    </row>
    <row r="15" spans="1:17" x14ac:dyDescent="0.25">
      <c r="A15" s="8" t="s">
        <v>12</v>
      </c>
      <c r="B15" s="19">
        <v>5</v>
      </c>
      <c r="C15">
        <v>5</v>
      </c>
      <c r="D15">
        <v>5</v>
      </c>
      <c r="E15">
        <v>1</v>
      </c>
      <c r="F15">
        <v>5</v>
      </c>
      <c r="G15">
        <v>3</v>
      </c>
      <c r="H15" s="6">
        <v>0</v>
      </c>
      <c r="J15" s="8" t="s">
        <v>12</v>
      </c>
      <c r="K15" s="34">
        <f t="shared" si="1"/>
        <v>0.20833333333333334</v>
      </c>
      <c r="L15" s="34">
        <f t="shared" si="2"/>
        <v>0.26315789473684209</v>
      </c>
      <c r="M15" s="34">
        <f t="shared" si="3"/>
        <v>0.35714285714285715</v>
      </c>
      <c r="N15" s="34">
        <f t="shared" si="4"/>
        <v>0.10859728506787329</v>
      </c>
      <c r="O15" s="34">
        <f t="shared" si="5"/>
        <v>0.59021485891793934</v>
      </c>
      <c r="P15" s="34">
        <f t="shared" si="6"/>
        <v>0.78356926601751087</v>
      </c>
      <c r="Q15" s="34">
        <f t="shared" si="7"/>
        <v>0</v>
      </c>
    </row>
    <row r="16" spans="1:17" x14ac:dyDescent="0.25">
      <c r="A16" s="8" t="s">
        <v>13</v>
      </c>
      <c r="B16" s="19">
        <v>29</v>
      </c>
      <c r="C16">
        <v>23</v>
      </c>
      <c r="D16">
        <v>14</v>
      </c>
      <c r="E16">
        <v>10</v>
      </c>
      <c r="F16">
        <v>26</v>
      </c>
      <c r="G16">
        <v>10</v>
      </c>
      <c r="H16" s="6">
        <v>0</v>
      </c>
      <c r="J16" s="8" t="s">
        <v>13</v>
      </c>
      <c r="K16" s="34">
        <f t="shared" si="1"/>
        <v>0.25892857142857145</v>
      </c>
      <c r="L16" s="34">
        <f t="shared" si="2"/>
        <v>0.27710843373493976</v>
      </c>
      <c r="M16" s="34">
        <f t="shared" si="3"/>
        <v>0.23333333333333334</v>
      </c>
      <c r="N16" s="34">
        <f t="shared" si="4"/>
        <v>0.21617448369040726</v>
      </c>
      <c r="O16" s="34">
        <f t="shared" si="5"/>
        <v>0.71162616778402954</v>
      </c>
      <c r="P16" s="34">
        <f t="shared" si="6"/>
        <v>0.92855939443863256</v>
      </c>
      <c r="Q16" s="34">
        <f t="shared" si="7"/>
        <v>0</v>
      </c>
    </row>
    <row r="17" spans="1:17" x14ac:dyDescent="0.25">
      <c r="A17" s="8" t="s">
        <v>40</v>
      </c>
      <c r="B17" s="19">
        <v>6</v>
      </c>
      <c r="C17">
        <v>2</v>
      </c>
      <c r="D17">
        <v>3</v>
      </c>
      <c r="E17">
        <v>2</v>
      </c>
      <c r="F17">
        <v>5</v>
      </c>
      <c r="G17">
        <v>1</v>
      </c>
      <c r="H17" s="6">
        <v>2</v>
      </c>
      <c r="J17" s="8" t="s">
        <v>40</v>
      </c>
      <c r="K17" s="34">
        <f t="shared" si="1"/>
        <v>0.2857142857142857</v>
      </c>
      <c r="L17" s="34">
        <f t="shared" si="2"/>
        <v>0.13333333333333333</v>
      </c>
      <c r="M17" s="34">
        <f t="shared" si="3"/>
        <v>0.23076923076923078</v>
      </c>
      <c r="N17" s="34">
        <f t="shared" si="4"/>
        <v>0.19444444444444442</v>
      </c>
      <c r="O17" s="34">
        <f t="shared" si="5"/>
        <v>0.59389140271493213</v>
      </c>
      <c r="P17" s="34">
        <f t="shared" si="6"/>
        <v>0.27398635086310719</v>
      </c>
      <c r="Q17" s="34">
        <f t="shared" si="7"/>
        <v>0.7031702762454658</v>
      </c>
    </row>
    <row r="18" spans="1:17" x14ac:dyDescent="0.25">
      <c r="A18" s="8" t="s">
        <v>15</v>
      </c>
      <c r="B18" s="19">
        <v>0</v>
      </c>
      <c r="C18">
        <v>0</v>
      </c>
      <c r="D18">
        <v>0</v>
      </c>
      <c r="E18">
        <v>0</v>
      </c>
      <c r="F18">
        <v>0</v>
      </c>
      <c r="G18">
        <v>0</v>
      </c>
      <c r="H18" s="6">
        <v>0</v>
      </c>
      <c r="J18" s="8" t="s">
        <v>15</v>
      </c>
      <c r="K18" s="34" t="s">
        <v>75</v>
      </c>
      <c r="L18" s="34" t="s">
        <v>75</v>
      </c>
      <c r="M18" s="34" t="s">
        <v>75</v>
      </c>
      <c r="N18" s="34" t="s">
        <v>75</v>
      </c>
      <c r="O18" s="34" t="s">
        <v>75</v>
      </c>
      <c r="P18" s="34" t="s">
        <v>75</v>
      </c>
      <c r="Q18" s="34" t="s">
        <v>75</v>
      </c>
    </row>
    <row r="19" spans="1:17" x14ac:dyDescent="0.25">
      <c r="A19" s="8" t="s">
        <v>16</v>
      </c>
      <c r="B19" s="19">
        <v>7</v>
      </c>
      <c r="C19">
        <v>3</v>
      </c>
      <c r="D19">
        <v>1</v>
      </c>
      <c r="E19">
        <v>1</v>
      </c>
      <c r="F19">
        <v>3</v>
      </c>
      <c r="G19">
        <v>2</v>
      </c>
      <c r="H19" s="6">
        <v>0</v>
      </c>
      <c r="J19" s="8" t="s">
        <v>16</v>
      </c>
      <c r="K19" s="34">
        <f t="shared" si="1"/>
        <v>0.41176470588235292</v>
      </c>
      <c r="L19" s="34">
        <f t="shared" si="2"/>
        <v>0.3</v>
      </c>
      <c r="M19" s="34">
        <f t="shared" si="3"/>
        <v>0.14285714285714285</v>
      </c>
      <c r="N19" s="34">
        <f t="shared" si="4"/>
        <v>0.15596330275229356</v>
      </c>
      <c r="O19" s="34">
        <f t="shared" si="5"/>
        <v>0.52523171987641604</v>
      </c>
      <c r="P19" s="34">
        <f t="shared" si="6"/>
        <v>0.70061819252281432</v>
      </c>
      <c r="Q19" s="34">
        <f t="shared" si="7"/>
        <v>0</v>
      </c>
    </row>
    <row r="20" spans="1:17" x14ac:dyDescent="0.25">
      <c r="A20" s="8" t="s">
        <v>17</v>
      </c>
      <c r="B20" s="19">
        <v>8</v>
      </c>
      <c r="C20">
        <v>5</v>
      </c>
      <c r="D20">
        <v>5</v>
      </c>
      <c r="E20">
        <v>2</v>
      </c>
      <c r="F20">
        <v>9</v>
      </c>
      <c r="G20">
        <v>0</v>
      </c>
      <c r="H20" s="6">
        <v>0</v>
      </c>
      <c r="J20" s="8" t="s">
        <v>17</v>
      </c>
      <c r="K20" s="34">
        <f t="shared" si="1"/>
        <v>0.27586206896551724</v>
      </c>
      <c r="L20" s="34">
        <f t="shared" si="2"/>
        <v>0.23809523809523808</v>
      </c>
      <c r="M20" s="34">
        <f t="shared" si="3"/>
        <v>0.3125</v>
      </c>
      <c r="N20" s="34">
        <f t="shared" si="4"/>
        <v>0.17737003058103976</v>
      </c>
      <c r="O20" s="34">
        <f t="shared" si="5"/>
        <v>0.94597859855022437</v>
      </c>
      <c r="P20" s="34">
        <f t="shared" si="6"/>
        <v>0</v>
      </c>
      <c r="Q20" s="34">
        <f t="shared" si="7"/>
        <v>0</v>
      </c>
    </row>
    <row r="21" spans="1:17" x14ac:dyDescent="0.25">
      <c r="A21" s="8" t="s">
        <v>18</v>
      </c>
      <c r="B21" s="19">
        <v>8</v>
      </c>
      <c r="C21">
        <v>8</v>
      </c>
      <c r="D21">
        <v>6</v>
      </c>
      <c r="E21">
        <v>4</v>
      </c>
      <c r="F21">
        <v>7</v>
      </c>
      <c r="G21">
        <v>1</v>
      </c>
      <c r="H21" s="6">
        <v>1</v>
      </c>
      <c r="J21" s="8" t="s">
        <v>18</v>
      </c>
      <c r="K21" s="34">
        <f t="shared" si="1"/>
        <v>0.22857142857142856</v>
      </c>
      <c r="L21" s="34">
        <f t="shared" si="2"/>
        <v>0.29629629629629628</v>
      </c>
      <c r="M21" s="34">
        <f t="shared" si="3"/>
        <v>0.31578947368421051</v>
      </c>
      <c r="N21" s="34">
        <f t="shared" si="4"/>
        <v>0.30237580993520519</v>
      </c>
      <c r="O21" s="34">
        <f t="shared" si="5"/>
        <v>0.73491834240639942</v>
      </c>
      <c r="P21" s="34">
        <f t="shared" si="6"/>
        <v>0.35203121323817738</v>
      </c>
      <c r="Q21" s="34">
        <f t="shared" si="7"/>
        <v>0.46662837018359465</v>
      </c>
    </row>
    <row r="22" spans="1:17" x14ac:dyDescent="0.25">
      <c r="A22" s="8" t="s">
        <v>19</v>
      </c>
      <c r="B22" s="19">
        <v>7</v>
      </c>
      <c r="C22">
        <v>5</v>
      </c>
      <c r="D22">
        <v>2</v>
      </c>
      <c r="E22">
        <v>0</v>
      </c>
      <c r="F22">
        <v>6</v>
      </c>
      <c r="G22">
        <v>2</v>
      </c>
      <c r="H22" s="6">
        <v>0</v>
      </c>
      <c r="J22" s="8" t="s">
        <v>19</v>
      </c>
      <c r="K22" s="34">
        <f t="shared" si="1"/>
        <v>0.31818181818181818</v>
      </c>
      <c r="L22" s="34">
        <f t="shared" si="2"/>
        <v>0.33333333333333331</v>
      </c>
      <c r="M22" s="34">
        <f t="shared" si="3"/>
        <v>0.2</v>
      </c>
      <c r="N22" s="34">
        <f t="shared" si="4"/>
        <v>0</v>
      </c>
      <c r="O22" s="34">
        <f t="shared" si="5"/>
        <v>0.69352014010507879</v>
      </c>
      <c r="P22" s="34">
        <f t="shared" si="6"/>
        <v>0.70138150903294361</v>
      </c>
      <c r="Q22" s="34">
        <f t="shared" si="7"/>
        <v>0</v>
      </c>
    </row>
    <row r="23" spans="1:17" x14ac:dyDescent="0.25">
      <c r="A23" s="8" t="s">
        <v>20</v>
      </c>
      <c r="B23" s="19">
        <v>5</v>
      </c>
      <c r="C23">
        <v>4</v>
      </c>
      <c r="D23">
        <v>5</v>
      </c>
      <c r="E23">
        <v>5</v>
      </c>
      <c r="F23">
        <v>8</v>
      </c>
      <c r="G23">
        <v>1</v>
      </c>
      <c r="H23" s="6">
        <v>1</v>
      </c>
      <c r="J23" s="8" t="s">
        <v>20</v>
      </c>
      <c r="K23" s="34">
        <f t="shared" si="1"/>
        <v>0.17241379310344829</v>
      </c>
      <c r="L23" s="34">
        <f t="shared" si="2"/>
        <v>0.16666666666666666</v>
      </c>
      <c r="M23" s="34">
        <f t="shared" si="3"/>
        <v>0.25</v>
      </c>
      <c r="N23" s="34">
        <f t="shared" si="4"/>
        <v>0.32954545454545453</v>
      </c>
      <c r="O23" s="34">
        <f t="shared" si="5"/>
        <v>0.77376320177876601</v>
      </c>
      <c r="P23" s="34">
        <f t="shared" si="6"/>
        <v>0.38623751387347394</v>
      </c>
      <c r="Q23" s="34">
        <f t="shared" si="7"/>
        <v>0.5212063448839267</v>
      </c>
    </row>
    <row r="24" spans="1:17" x14ac:dyDescent="0.25">
      <c r="A24" s="8" t="s">
        <v>21</v>
      </c>
      <c r="B24" s="19">
        <v>1</v>
      </c>
      <c r="C24">
        <v>0</v>
      </c>
      <c r="D24">
        <v>1</v>
      </c>
      <c r="E24">
        <v>1</v>
      </c>
      <c r="F24">
        <v>0</v>
      </c>
      <c r="G24">
        <v>0</v>
      </c>
      <c r="H24" s="6">
        <v>0</v>
      </c>
      <c r="J24" s="8" t="s">
        <v>21</v>
      </c>
      <c r="K24" s="34">
        <f t="shared" si="1"/>
        <v>0.33333333333333331</v>
      </c>
      <c r="L24" s="34">
        <f t="shared" si="2"/>
        <v>0</v>
      </c>
      <c r="M24" s="34">
        <f t="shared" si="3"/>
        <v>0.5</v>
      </c>
      <c r="N24" s="34">
        <f t="shared" si="4"/>
        <v>0.75</v>
      </c>
      <c r="O24" s="34">
        <f t="shared" si="5"/>
        <v>0</v>
      </c>
      <c r="P24" s="34">
        <f t="shared" si="6"/>
        <v>0</v>
      </c>
      <c r="Q24" s="34">
        <f t="shared" si="7"/>
        <v>0</v>
      </c>
    </row>
    <row r="25" spans="1:17" x14ac:dyDescent="0.25">
      <c r="A25" s="8" t="s">
        <v>22</v>
      </c>
      <c r="B25" s="19">
        <v>18</v>
      </c>
      <c r="C25">
        <v>8</v>
      </c>
      <c r="D25">
        <v>8</v>
      </c>
      <c r="E25">
        <v>2</v>
      </c>
      <c r="F25">
        <v>14</v>
      </c>
      <c r="G25">
        <v>5</v>
      </c>
      <c r="H25" s="6">
        <v>0</v>
      </c>
      <c r="J25" s="8" t="s">
        <v>22</v>
      </c>
      <c r="K25" s="34">
        <f t="shared" si="1"/>
        <v>0.32727272727272727</v>
      </c>
      <c r="L25" s="34">
        <f t="shared" si="2"/>
        <v>0.21621621621621623</v>
      </c>
      <c r="M25" s="34">
        <f t="shared" si="3"/>
        <v>0.27586206896551724</v>
      </c>
      <c r="N25" s="34">
        <f t="shared" si="4"/>
        <v>9.3776641091219096E-2</v>
      </c>
      <c r="O25" s="34">
        <f t="shared" si="5"/>
        <v>0.71635111010535302</v>
      </c>
      <c r="P25" s="34">
        <f t="shared" si="6"/>
        <v>0.85920233876580021</v>
      </c>
      <c r="Q25" s="34">
        <f t="shared" si="7"/>
        <v>0</v>
      </c>
    </row>
    <row r="26" spans="1:17" x14ac:dyDescent="0.25">
      <c r="A26" s="8" t="s">
        <v>23</v>
      </c>
      <c r="B26" s="19">
        <v>211</v>
      </c>
      <c r="C26">
        <v>117</v>
      </c>
      <c r="D26">
        <v>75</v>
      </c>
      <c r="E26">
        <v>61</v>
      </c>
      <c r="F26">
        <v>160</v>
      </c>
      <c r="G26">
        <v>54</v>
      </c>
      <c r="H26" s="6">
        <v>11</v>
      </c>
      <c r="J26" s="8" t="s">
        <v>23</v>
      </c>
      <c r="K26" s="34">
        <f t="shared" si="1"/>
        <v>0.30624092888243831</v>
      </c>
      <c r="L26" s="34">
        <f t="shared" si="2"/>
        <v>0.24476987447698745</v>
      </c>
      <c r="M26" s="34">
        <f t="shared" si="3"/>
        <v>0.2077562326869806</v>
      </c>
      <c r="N26" s="34">
        <f t="shared" si="4"/>
        <v>0.21305857602717154</v>
      </c>
      <c r="O26" s="34">
        <f t="shared" si="5"/>
        <v>0.70937389919077642</v>
      </c>
      <c r="P26" s="34">
        <f t="shared" si="6"/>
        <v>0.82118327994804563</v>
      </c>
      <c r="Q26" s="34">
        <f t="shared" si="7"/>
        <v>0.9188239418478088</v>
      </c>
    </row>
    <row r="27" spans="1:17" x14ac:dyDescent="0.25">
      <c r="A27" s="8" t="s">
        <v>24</v>
      </c>
      <c r="B27" s="19">
        <v>78</v>
      </c>
      <c r="C27">
        <v>43</v>
      </c>
      <c r="D27">
        <v>36</v>
      </c>
      <c r="E27">
        <v>25</v>
      </c>
      <c r="F27">
        <v>63</v>
      </c>
      <c r="G27">
        <v>21</v>
      </c>
      <c r="H27" s="6">
        <v>2</v>
      </c>
      <c r="J27" s="8" t="s">
        <v>24</v>
      </c>
      <c r="K27" s="34">
        <f t="shared" si="1"/>
        <v>0.29104477611940299</v>
      </c>
      <c r="L27" s="34">
        <f t="shared" si="2"/>
        <v>0.22631578947368422</v>
      </c>
      <c r="M27" s="34">
        <f t="shared" si="3"/>
        <v>0.24489795918367346</v>
      </c>
      <c r="N27" s="34">
        <f t="shared" si="4"/>
        <v>0.22463622342922282</v>
      </c>
      <c r="O27" s="34">
        <f t="shared" si="5"/>
        <v>0.72817755405560003</v>
      </c>
      <c r="P27" s="34">
        <f t="shared" si="6"/>
        <v>0.88375437789734623</v>
      </c>
      <c r="Q27" s="34">
        <f t="shared" si="7"/>
        <v>0.66959172270842782</v>
      </c>
    </row>
    <row r="28" spans="1:17" x14ac:dyDescent="0.25">
      <c r="A28" s="8" t="s">
        <v>25</v>
      </c>
      <c r="B28" s="19">
        <v>82</v>
      </c>
      <c r="C28">
        <v>42</v>
      </c>
      <c r="D28">
        <v>30</v>
      </c>
      <c r="E28">
        <v>17</v>
      </c>
      <c r="F28">
        <v>60</v>
      </c>
      <c r="G28">
        <v>24</v>
      </c>
      <c r="H28" s="6">
        <v>2</v>
      </c>
      <c r="J28" s="8" t="s">
        <v>25</v>
      </c>
      <c r="K28" s="34">
        <f t="shared" si="1"/>
        <v>0.31906614785992216</v>
      </c>
      <c r="L28" s="34">
        <f t="shared" si="2"/>
        <v>0.24</v>
      </c>
      <c r="M28" s="34">
        <f t="shared" si="3"/>
        <v>0.22556390977443608</v>
      </c>
      <c r="N28" s="34">
        <f t="shared" si="4"/>
        <v>0.1645388468346326</v>
      </c>
      <c r="O28" s="34">
        <f t="shared" si="5"/>
        <v>0.69316829155143833</v>
      </c>
      <c r="P28" s="34">
        <f t="shared" si="6"/>
        <v>0.89603626962020855</v>
      </c>
      <c r="Q28" s="34">
        <f t="shared" si="7"/>
        <v>0.67815715707883739</v>
      </c>
    </row>
    <row r="29" spans="1:17" x14ac:dyDescent="0.25">
      <c r="A29" s="8" t="s">
        <v>26</v>
      </c>
      <c r="B29" s="19">
        <v>3</v>
      </c>
      <c r="C29">
        <v>4</v>
      </c>
      <c r="D29">
        <v>3</v>
      </c>
      <c r="E29">
        <v>1</v>
      </c>
      <c r="F29">
        <v>2</v>
      </c>
      <c r="G29">
        <v>1</v>
      </c>
      <c r="H29" s="6">
        <v>0</v>
      </c>
      <c r="J29" s="8" t="s">
        <v>26</v>
      </c>
      <c r="K29" s="34">
        <f t="shared" si="1"/>
        <v>0.21428571428571427</v>
      </c>
      <c r="L29" s="34">
        <f t="shared" si="2"/>
        <v>0.36363636363636365</v>
      </c>
      <c r="M29" s="34">
        <f t="shared" si="3"/>
        <v>0.42857142857142855</v>
      </c>
      <c r="N29" s="34">
        <f t="shared" si="4"/>
        <v>0.23728813559322035</v>
      </c>
      <c r="O29" s="34">
        <f t="shared" si="5"/>
        <v>0.55898366606170591</v>
      </c>
      <c r="P29" s="34">
        <f t="shared" si="6"/>
        <v>0.4983818770226538</v>
      </c>
      <c r="Q29" s="34">
        <f t="shared" si="7"/>
        <v>0</v>
      </c>
    </row>
    <row r="30" spans="1:17" x14ac:dyDescent="0.25">
      <c r="A30" s="8" t="s">
        <v>27</v>
      </c>
      <c r="B30" s="19">
        <v>3</v>
      </c>
      <c r="C30">
        <v>0</v>
      </c>
      <c r="D30">
        <v>0</v>
      </c>
      <c r="E30">
        <v>1</v>
      </c>
      <c r="F30">
        <v>2</v>
      </c>
      <c r="G30">
        <v>1</v>
      </c>
      <c r="H30" s="6">
        <v>0</v>
      </c>
      <c r="J30" s="8" t="s">
        <v>27</v>
      </c>
      <c r="K30" s="34">
        <f t="shared" si="1"/>
        <v>0.42857142857142855</v>
      </c>
      <c r="L30" s="34">
        <f t="shared" si="2"/>
        <v>0</v>
      </c>
      <c r="M30" s="34">
        <f t="shared" si="3"/>
        <v>0</v>
      </c>
      <c r="N30" s="34">
        <f t="shared" si="4"/>
        <v>0.22580645161290322</v>
      </c>
      <c r="O30" s="34">
        <f t="shared" si="5"/>
        <v>0.58333333333333337</v>
      </c>
      <c r="P30" s="34">
        <f t="shared" si="6"/>
        <v>0.7</v>
      </c>
      <c r="Q30" s="34">
        <f t="shared" si="7"/>
        <v>0</v>
      </c>
    </row>
    <row r="31" spans="1:17" x14ac:dyDescent="0.25">
      <c r="A31" s="8" t="s">
        <v>28</v>
      </c>
      <c r="B31" s="19">
        <v>105</v>
      </c>
      <c r="C31">
        <v>56</v>
      </c>
      <c r="D31">
        <v>41</v>
      </c>
      <c r="E31">
        <v>29</v>
      </c>
      <c r="F31">
        <v>71</v>
      </c>
      <c r="G31">
        <v>23</v>
      </c>
      <c r="H31" s="6">
        <v>6</v>
      </c>
      <c r="J31" s="8" t="s">
        <v>28</v>
      </c>
      <c r="K31" s="34">
        <f t="shared" si="1"/>
        <v>0.31722054380664655</v>
      </c>
      <c r="L31" s="34">
        <f t="shared" si="2"/>
        <v>0.24778761061946902</v>
      </c>
      <c r="M31" s="34">
        <f t="shared" si="3"/>
        <v>0.2411764705882353</v>
      </c>
      <c r="N31" s="34">
        <f t="shared" si="4"/>
        <v>0.22425474254742545</v>
      </c>
      <c r="O31" s="34">
        <f t="shared" si="5"/>
        <v>0.70601098038965471</v>
      </c>
      <c r="P31" s="34">
        <f t="shared" si="6"/>
        <v>0.77165193362915796</v>
      </c>
      <c r="Q31" s="34">
        <f t="shared" si="7"/>
        <v>0.85343172543152979</v>
      </c>
    </row>
    <row r="32" spans="1:17" x14ac:dyDescent="0.25">
      <c r="A32" s="9" t="s">
        <v>29</v>
      </c>
      <c r="B32" s="22">
        <v>35</v>
      </c>
      <c r="C32" s="10">
        <v>22</v>
      </c>
      <c r="D32" s="10">
        <v>11</v>
      </c>
      <c r="E32" s="10">
        <v>18</v>
      </c>
      <c r="F32" s="10">
        <v>29</v>
      </c>
      <c r="G32" s="10">
        <v>6</v>
      </c>
      <c r="H32" s="11">
        <v>0</v>
      </c>
      <c r="J32" s="9" t="s">
        <v>29</v>
      </c>
      <c r="K32" s="34">
        <f t="shared" si="1"/>
        <v>0.28925619834710742</v>
      </c>
      <c r="L32" s="34">
        <f t="shared" si="2"/>
        <v>0.2558139534883721</v>
      </c>
      <c r="M32" s="34">
        <f t="shared" si="3"/>
        <v>0.171875</v>
      </c>
      <c r="N32" s="34">
        <f t="shared" si="4"/>
        <v>0.33777915632754346</v>
      </c>
      <c r="O32" s="34">
        <f t="shared" si="5"/>
        <v>0.81586560038066203</v>
      </c>
      <c r="P32" s="34">
        <f t="shared" si="6"/>
        <v>0.89326321182784008</v>
      </c>
      <c r="Q32" s="34">
        <f t="shared" si="7"/>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A3344-CF0B-4777-B00C-1CCB672312EF}">
  <dimension ref="A1:S32"/>
  <sheetViews>
    <sheetView workbookViewId="0"/>
  </sheetViews>
  <sheetFormatPr defaultRowHeight="15" x14ac:dyDescent="0.25"/>
  <sheetData>
    <row r="1" spans="1:19" x14ac:dyDescent="0.25">
      <c r="A1" s="1" t="s">
        <v>61</v>
      </c>
    </row>
    <row r="2" spans="1:19" x14ac:dyDescent="0.25">
      <c r="A2" t="s">
        <v>76</v>
      </c>
    </row>
    <row r="4" spans="1:19" x14ac:dyDescent="0.25">
      <c r="A4" s="14"/>
      <c r="B4" s="24" t="s">
        <v>62</v>
      </c>
      <c r="C4" s="25" t="s">
        <v>63</v>
      </c>
      <c r="D4" s="25" t="s">
        <v>64</v>
      </c>
      <c r="E4" s="25" t="s">
        <v>65</v>
      </c>
      <c r="F4" s="25" t="s">
        <v>66</v>
      </c>
      <c r="G4" s="25" t="s">
        <v>67</v>
      </c>
      <c r="H4" s="25" t="s">
        <v>28</v>
      </c>
      <c r="I4" s="26" t="s">
        <v>68</v>
      </c>
      <c r="K4" s="14"/>
      <c r="L4" s="24" t="s">
        <v>62</v>
      </c>
      <c r="M4" s="25" t="s">
        <v>63</v>
      </c>
      <c r="N4" s="25" t="s">
        <v>64</v>
      </c>
      <c r="O4" s="25" t="s">
        <v>65</v>
      </c>
      <c r="P4" s="25" t="s">
        <v>66</v>
      </c>
      <c r="Q4" s="25" t="s">
        <v>67</v>
      </c>
      <c r="R4" s="25" t="s">
        <v>28</v>
      </c>
      <c r="S4" s="26" t="s">
        <v>68</v>
      </c>
    </row>
    <row r="5" spans="1:19" x14ac:dyDescent="0.25">
      <c r="A5" s="5" t="s">
        <v>2</v>
      </c>
      <c r="B5" s="14">
        <v>4</v>
      </c>
      <c r="C5" s="15">
        <v>6</v>
      </c>
      <c r="D5" s="15">
        <v>3</v>
      </c>
      <c r="E5" s="15">
        <v>7</v>
      </c>
      <c r="F5" s="15">
        <v>4</v>
      </c>
      <c r="G5" s="15">
        <v>0</v>
      </c>
      <c r="H5" s="15">
        <v>0</v>
      </c>
      <c r="I5" s="16">
        <v>0</v>
      </c>
      <c r="K5" s="5" t="s">
        <v>2</v>
      </c>
      <c r="L5" s="34">
        <f>B5/(SUM(B5:I5))</f>
        <v>0.16666666666666666</v>
      </c>
      <c r="M5" s="34">
        <f t="shared" ref="M5:S5" si="0">C5/(SUM(C5:J5))</f>
        <v>0.3</v>
      </c>
      <c r="N5" s="34">
        <f t="shared" si="0"/>
        <v>0.21428571428571427</v>
      </c>
      <c r="O5" s="34">
        <f t="shared" si="0"/>
        <v>0.62686567164179108</v>
      </c>
      <c r="P5" s="34">
        <f t="shared" si="0"/>
        <v>0.89552238805970152</v>
      </c>
      <c r="Q5" s="34">
        <f t="shared" si="0"/>
        <v>0</v>
      </c>
      <c r="R5" s="34">
        <f t="shared" si="0"/>
        <v>0</v>
      </c>
      <c r="S5" s="34">
        <f t="shared" si="0"/>
        <v>0</v>
      </c>
    </row>
    <row r="6" spans="1:19" x14ac:dyDescent="0.25">
      <c r="A6" s="7" t="s">
        <v>3</v>
      </c>
      <c r="B6" s="19">
        <v>28</v>
      </c>
      <c r="C6">
        <v>39</v>
      </c>
      <c r="D6">
        <v>18</v>
      </c>
      <c r="E6">
        <v>50</v>
      </c>
      <c r="F6">
        <v>51</v>
      </c>
      <c r="G6">
        <v>1</v>
      </c>
      <c r="H6">
        <v>0</v>
      </c>
      <c r="I6" s="6">
        <v>1</v>
      </c>
      <c r="K6" s="7" t="s">
        <v>3</v>
      </c>
      <c r="L6" s="34">
        <f t="shared" ref="L6:L32" si="1">B6/(SUM(B6:I6))</f>
        <v>0.14893617021276595</v>
      </c>
      <c r="M6" s="34">
        <f t="shared" ref="M6:M32" si="2">C6/(SUM(C6:J6))</f>
        <v>0.24374999999999999</v>
      </c>
      <c r="N6" s="34">
        <f t="shared" ref="N6:N32" si="3">D6/(SUM(D6:K6))</f>
        <v>0.1487603305785124</v>
      </c>
      <c r="O6" s="34">
        <f t="shared" ref="O6:O32" si="4">E6/(SUM(E6:L6))</f>
        <v>0.48473597359735976</v>
      </c>
      <c r="P6" s="34">
        <f t="shared" ref="P6:P32" si="5">F6/(SUM(F6:M6))</f>
        <v>0.95518700515300881</v>
      </c>
      <c r="Q6" s="34">
        <f t="shared" ref="Q6:Q32" si="6">G6/(SUM(G6:N6))</f>
        <v>0.39347670694175557</v>
      </c>
      <c r="R6" s="34">
        <f t="shared" ref="R6:R32" si="7">H6/(SUM(H6:O6))</f>
        <v>0</v>
      </c>
      <c r="S6" s="34">
        <f t="shared" ref="S6:S32" si="8">I6/(SUM(I6:P6))</f>
        <v>0.33541632691354284</v>
      </c>
    </row>
    <row r="7" spans="1:19" x14ac:dyDescent="0.25">
      <c r="A7" s="8" t="s">
        <v>4</v>
      </c>
      <c r="B7" s="19">
        <v>21</v>
      </c>
      <c r="C7">
        <v>30</v>
      </c>
      <c r="D7">
        <v>13</v>
      </c>
      <c r="E7">
        <v>31</v>
      </c>
      <c r="F7">
        <v>34</v>
      </c>
      <c r="G7">
        <v>1</v>
      </c>
      <c r="H7">
        <v>0</v>
      </c>
      <c r="I7" s="6">
        <v>1</v>
      </c>
      <c r="K7" s="8" t="s">
        <v>4</v>
      </c>
      <c r="L7" s="34">
        <f t="shared" si="1"/>
        <v>0.16030534351145037</v>
      </c>
      <c r="M7" s="34">
        <f t="shared" si="2"/>
        <v>0.27272727272727271</v>
      </c>
      <c r="N7" s="34">
        <f t="shared" si="3"/>
        <v>0.16250000000000001</v>
      </c>
      <c r="O7" s="34">
        <f t="shared" si="4"/>
        <v>0.46158217776767446</v>
      </c>
      <c r="P7" s="34">
        <f t="shared" si="5"/>
        <v>0.9332190476190475</v>
      </c>
      <c r="Q7" s="34">
        <f t="shared" si="6"/>
        <v>0.38527737765404579</v>
      </c>
      <c r="R7" s="34">
        <f t="shared" si="7"/>
        <v>0</v>
      </c>
      <c r="S7" s="34">
        <f t="shared" si="8"/>
        <v>0.33441082265799243</v>
      </c>
    </row>
    <row r="8" spans="1:19" x14ac:dyDescent="0.25">
      <c r="A8" s="8" t="s">
        <v>5</v>
      </c>
      <c r="B8" s="19">
        <v>62</v>
      </c>
      <c r="C8">
        <v>106</v>
      </c>
      <c r="D8">
        <v>22</v>
      </c>
      <c r="E8">
        <v>101</v>
      </c>
      <c r="F8">
        <v>103</v>
      </c>
      <c r="G8">
        <v>0</v>
      </c>
      <c r="H8">
        <v>0</v>
      </c>
      <c r="I8" s="6">
        <v>1</v>
      </c>
      <c r="K8" s="8" t="s">
        <v>5</v>
      </c>
      <c r="L8" s="34">
        <f t="shared" si="1"/>
        <v>0.1569620253164557</v>
      </c>
      <c r="M8" s="34">
        <f t="shared" si="2"/>
        <v>0.31831831831831831</v>
      </c>
      <c r="N8" s="34">
        <f t="shared" si="3"/>
        <v>9.6916299559471369E-2</v>
      </c>
      <c r="O8" s="34">
        <f t="shared" si="4"/>
        <v>0.49230598368646422</v>
      </c>
      <c r="P8" s="34">
        <f t="shared" si="5"/>
        <v>0.98587914443701552</v>
      </c>
      <c r="Q8" s="34">
        <f t="shared" si="6"/>
        <v>0</v>
      </c>
      <c r="R8" s="34">
        <f t="shared" si="7"/>
        <v>0</v>
      </c>
      <c r="S8" s="34">
        <f t="shared" si="8"/>
        <v>0.32782781794818194</v>
      </c>
    </row>
    <row r="9" spans="1:19" x14ac:dyDescent="0.25">
      <c r="A9" s="8" t="s">
        <v>6</v>
      </c>
      <c r="B9" s="19">
        <v>17</v>
      </c>
      <c r="C9">
        <v>12</v>
      </c>
      <c r="D9">
        <v>1</v>
      </c>
      <c r="E9">
        <v>21</v>
      </c>
      <c r="F9">
        <v>22</v>
      </c>
      <c r="G9">
        <v>0</v>
      </c>
      <c r="H9">
        <v>0</v>
      </c>
      <c r="I9" s="6">
        <v>1</v>
      </c>
      <c r="K9" s="8" t="s">
        <v>6</v>
      </c>
      <c r="L9" s="34">
        <f t="shared" si="1"/>
        <v>0.22972972972972974</v>
      </c>
      <c r="M9" s="34">
        <f t="shared" si="2"/>
        <v>0.21052631578947367</v>
      </c>
      <c r="N9" s="34">
        <f t="shared" si="3"/>
        <v>2.2222222222222223E-2</v>
      </c>
      <c r="O9" s="34">
        <f t="shared" si="4"/>
        <v>0.47479376718606786</v>
      </c>
      <c r="P9" s="34">
        <f t="shared" si="5"/>
        <v>0.93855630063415973</v>
      </c>
      <c r="Q9" s="34">
        <f t="shared" si="6"/>
        <v>0</v>
      </c>
      <c r="R9" s="34">
        <f t="shared" si="7"/>
        <v>0</v>
      </c>
      <c r="S9" s="34">
        <f t="shared" si="8"/>
        <v>0.34772590131138637</v>
      </c>
    </row>
    <row r="10" spans="1:19" x14ac:dyDescent="0.25">
      <c r="A10" s="8" t="s">
        <v>7</v>
      </c>
      <c r="B10" s="19">
        <v>42</v>
      </c>
      <c r="C10">
        <v>66</v>
      </c>
      <c r="D10">
        <v>3</v>
      </c>
      <c r="E10">
        <v>61</v>
      </c>
      <c r="F10">
        <v>66</v>
      </c>
      <c r="G10">
        <v>1</v>
      </c>
      <c r="H10">
        <v>1</v>
      </c>
      <c r="I10" s="6">
        <v>2</v>
      </c>
      <c r="K10" s="8" t="s">
        <v>7</v>
      </c>
      <c r="L10" s="34">
        <f t="shared" si="1"/>
        <v>0.17355371900826447</v>
      </c>
      <c r="M10" s="34">
        <f t="shared" si="2"/>
        <v>0.33</v>
      </c>
      <c r="N10" s="34">
        <f t="shared" si="3"/>
        <v>2.2388059701492536E-2</v>
      </c>
      <c r="O10" s="34">
        <f t="shared" si="4"/>
        <v>0.46503276209677424</v>
      </c>
      <c r="P10" s="34">
        <f t="shared" si="5"/>
        <v>0.936123025273915</v>
      </c>
      <c r="Q10" s="34">
        <f t="shared" si="6"/>
        <v>0.22094848959481692</v>
      </c>
      <c r="R10" s="34">
        <f t="shared" si="7"/>
        <v>0.25056536687350334</v>
      </c>
      <c r="S10" s="34">
        <f t="shared" si="8"/>
        <v>0.50928197386146379</v>
      </c>
    </row>
    <row r="11" spans="1:19" x14ac:dyDescent="0.25">
      <c r="A11" s="8" t="s">
        <v>8</v>
      </c>
      <c r="B11" s="19">
        <v>1</v>
      </c>
      <c r="C11">
        <v>6</v>
      </c>
      <c r="D11">
        <v>4</v>
      </c>
      <c r="E11">
        <v>7</v>
      </c>
      <c r="F11">
        <v>7</v>
      </c>
      <c r="G11">
        <v>0</v>
      </c>
      <c r="H11">
        <v>0</v>
      </c>
      <c r="I11" s="6">
        <v>0</v>
      </c>
      <c r="K11" s="8" t="s">
        <v>8</v>
      </c>
      <c r="L11" s="34">
        <f t="shared" si="1"/>
        <v>0.04</v>
      </c>
      <c r="M11" s="34">
        <f t="shared" si="2"/>
        <v>0.25</v>
      </c>
      <c r="N11" s="34">
        <f t="shared" si="3"/>
        <v>0.22222222222222221</v>
      </c>
      <c r="O11" s="34">
        <f t="shared" si="4"/>
        <v>0.4985754985754986</v>
      </c>
      <c r="P11" s="34">
        <f t="shared" si="5"/>
        <v>0.96021947873799729</v>
      </c>
      <c r="Q11" s="34">
        <f t="shared" si="6"/>
        <v>0</v>
      </c>
      <c r="R11" s="34">
        <f t="shared" si="7"/>
        <v>0</v>
      </c>
      <c r="S11" s="34">
        <f t="shared" si="8"/>
        <v>0</v>
      </c>
    </row>
    <row r="12" spans="1:19" x14ac:dyDescent="0.25">
      <c r="A12" s="8" t="s">
        <v>9</v>
      </c>
      <c r="B12" s="19">
        <v>0</v>
      </c>
      <c r="C12">
        <v>3</v>
      </c>
      <c r="D12">
        <v>2</v>
      </c>
      <c r="E12">
        <v>4</v>
      </c>
      <c r="F12">
        <v>3</v>
      </c>
      <c r="G12">
        <v>0</v>
      </c>
      <c r="H12">
        <v>0</v>
      </c>
      <c r="I12" s="6">
        <v>0</v>
      </c>
      <c r="K12" s="8" t="s">
        <v>9</v>
      </c>
      <c r="L12" s="34">
        <f t="shared" si="1"/>
        <v>0</v>
      </c>
      <c r="M12" s="34">
        <f t="shared" si="2"/>
        <v>0.25</v>
      </c>
      <c r="N12" s="34">
        <f t="shared" si="3"/>
        <v>0.22222222222222221</v>
      </c>
      <c r="O12" s="34">
        <f t="shared" si="4"/>
        <v>0.5714285714285714</v>
      </c>
      <c r="P12" s="34">
        <f t="shared" si="5"/>
        <v>0.92307692307692313</v>
      </c>
      <c r="Q12" s="34">
        <f t="shared" si="6"/>
        <v>0</v>
      </c>
      <c r="R12" s="34">
        <f t="shared" si="7"/>
        <v>0</v>
      </c>
      <c r="S12" s="34">
        <f t="shared" si="8"/>
        <v>0</v>
      </c>
    </row>
    <row r="13" spans="1:19" x14ac:dyDescent="0.25">
      <c r="A13" s="8" t="s">
        <v>10</v>
      </c>
      <c r="B13" s="19">
        <v>6</v>
      </c>
      <c r="C13">
        <v>9</v>
      </c>
      <c r="D13">
        <v>8</v>
      </c>
      <c r="E13">
        <v>15</v>
      </c>
      <c r="F13">
        <v>15</v>
      </c>
      <c r="G13">
        <v>1</v>
      </c>
      <c r="H13">
        <v>0</v>
      </c>
      <c r="I13" s="6">
        <v>0</v>
      </c>
      <c r="K13" s="8" t="s">
        <v>10</v>
      </c>
      <c r="L13" s="34">
        <f t="shared" si="1"/>
        <v>0.1111111111111111</v>
      </c>
      <c r="M13" s="34">
        <f t="shared" si="2"/>
        <v>0.1875</v>
      </c>
      <c r="N13" s="34">
        <f t="shared" si="3"/>
        <v>0.20512820512820512</v>
      </c>
      <c r="O13" s="34">
        <f t="shared" si="4"/>
        <v>0.48214285714285715</v>
      </c>
      <c r="P13" s="34">
        <f t="shared" si="5"/>
        <v>0.92032381763953985</v>
      </c>
      <c r="Q13" s="34">
        <f t="shared" si="6"/>
        <v>0.66500888099467137</v>
      </c>
      <c r="R13" s="34">
        <f t="shared" si="7"/>
        <v>0</v>
      </c>
      <c r="S13" s="34">
        <f t="shared" si="8"/>
        <v>0</v>
      </c>
    </row>
    <row r="14" spans="1:19" x14ac:dyDescent="0.25">
      <c r="A14" s="8" t="s">
        <v>11</v>
      </c>
      <c r="B14" s="19">
        <v>7</v>
      </c>
      <c r="C14">
        <v>12</v>
      </c>
      <c r="D14">
        <v>7</v>
      </c>
      <c r="E14">
        <v>16</v>
      </c>
      <c r="F14">
        <v>15</v>
      </c>
      <c r="G14">
        <v>1</v>
      </c>
      <c r="H14">
        <v>0</v>
      </c>
      <c r="I14" s="6">
        <v>0</v>
      </c>
      <c r="K14" s="8" t="s">
        <v>11</v>
      </c>
      <c r="L14" s="34">
        <f t="shared" si="1"/>
        <v>0.1206896551724138</v>
      </c>
      <c r="M14" s="34">
        <f t="shared" si="2"/>
        <v>0.23529411764705882</v>
      </c>
      <c r="N14" s="34">
        <f t="shared" si="3"/>
        <v>0.17948717948717949</v>
      </c>
      <c r="O14" s="34">
        <f t="shared" si="4"/>
        <v>0.49812130971551261</v>
      </c>
      <c r="P14" s="34">
        <f t="shared" si="5"/>
        <v>0.91709555403980914</v>
      </c>
      <c r="Q14" s="34">
        <f t="shared" si="6"/>
        <v>0.65126598357185195</v>
      </c>
      <c r="R14" s="34">
        <f t="shared" si="7"/>
        <v>0</v>
      </c>
      <c r="S14" s="34">
        <f t="shared" si="8"/>
        <v>0</v>
      </c>
    </row>
    <row r="15" spans="1:19" x14ac:dyDescent="0.25">
      <c r="A15" s="8" t="s">
        <v>12</v>
      </c>
      <c r="B15" s="19">
        <v>4</v>
      </c>
      <c r="C15">
        <v>5</v>
      </c>
      <c r="D15">
        <v>2</v>
      </c>
      <c r="E15">
        <v>7</v>
      </c>
      <c r="F15">
        <v>4</v>
      </c>
      <c r="G15">
        <v>0</v>
      </c>
      <c r="H15">
        <v>0</v>
      </c>
      <c r="I15" s="6">
        <v>0</v>
      </c>
      <c r="K15" s="8" t="s">
        <v>12</v>
      </c>
      <c r="L15" s="34">
        <f t="shared" si="1"/>
        <v>0.18181818181818182</v>
      </c>
      <c r="M15" s="34">
        <f t="shared" si="2"/>
        <v>0.27777777777777779</v>
      </c>
      <c r="N15" s="34">
        <f t="shared" si="3"/>
        <v>0.15384615384615385</v>
      </c>
      <c r="O15" s="34">
        <f t="shared" si="4"/>
        <v>0.62601626016260159</v>
      </c>
      <c r="P15" s="34">
        <f t="shared" si="5"/>
        <v>0.89694224235560593</v>
      </c>
      <c r="Q15" s="34">
        <f t="shared" si="6"/>
        <v>0</v>
      </c>
      <c r="R15" s="34">
        <f t="shared" si="7"/>
        <v>0</v>
      </c>
      <c r="S15" s="34">
        <f t="shared" si="8"/>
        <v>0</v>
      </c>
    </row>
    <row r="16" spans="1:19" x14ac:dyDescent="0.25">
      <c r="A16" s="8" t="s">
        <v>13</v>
      </c>
      <c r="B16" s="19">
        <v>17</v>
      </c>
      <c r="C16">
        <v>29</v>
      </c>
      <c r="D16">
        <v>6</v>
      </c>
      <c r="E16">
        <v>26</v>
      </c>
      <c r="F16">
        <v>27</v>
      </c>
      <c r="G16">
        <v>0</v>
      </c>
      <c r="H16">
        <v>0</v>
      </c>
      <c r="I16" s="6">
        <v>0</v>
      </c>
      <c r="K16" s="8" t="s">
        <v>13</v>
      </c>
      <c r="L16" s="34">
        <f t="shared" si="1"/>
        <v>0.16190476190476191</v>
      </c>
      <c r="M16" s="34">
        <f t="shared" si="2"/>
        <v>0.32954545454545453</v>
      </c>
      <c r="N16" s="34">
        <f t="shared" si="3"/>
        <v>0.10169491525423729</v>
      </c>
      <c r="O16" s="34">
        <f t="shared" si="4"/>
        <v>0.48907201719813687</v>
      </c>
      <c r="P16" s="34">
        <f t="shared" si="5"/>
        <v>0.98212352522035584</v>
      </c>
      <c r="Q16" s="34">
        <f t="shared" si="6"/>
        <v>0</v>
      </c>
      <c r="R16" s="34">
        <f t="shared" si="7"/>
        <v>0</v>
      </c>
      <c r="S16" s="34">
        <f t="shared" si="8"/>
        <v>0</v>
      </c>
    </row>
    <row r="17" spans="1:19" x14ac:dyDescent="0.25">
      <c r="A17" s="8" t="s">
        <v>40</v>
      </c>
      <c r="B17" s="19">
        <v>5</v>
      </c>
      <c r="C17">
        <v>6</v>
      </c>
      <c r="D17">
        <v>0</v>
      </c>
      <c r="E17">
        <v>7</v>
      </c>
      <c r="F17">
        <v>5</v>
      </c>
      <c r="G17">
        <v>0</v>
      </c>
      <c r="H17">
        <v>0</v>
      </c>
      <c r="I17" s="6">
        <v>1</v>
      </c>
      <c r="K17" s="8" t="s">
        <v>40</v>
      </c>
      <c r="L17" s="34">
        <f t="shared" si="1"/>
        <v>0.20833333333333334</v>
      </c>
      <c r="M17" s="34">
        <f t="shared" si="2"/>
        <v>0.31578947368421051</v>
      </c>
      <c r="N17" s="34">
        <f t="shared" si="3"/>
        <v>0</v>
      </c>
      <c r="O17" s="34">
        <f t="shared" si="4"/>
        <v>0.529968454258675</v>
      </c>
      <c r="P17" s="34">
        <f t="shared" si="5"/>
        <v>0.76638655462184879</v>
      </c>
      <c r="Q17" s="34">
        <f t="shared" si="6"/>
        <v>0</v>
      </c>
      <c r="R17" s="34">
        <f t="shared" si="7"/>
        <v>0</v>
      </c>
      <c r="S17" s="34">
        <f t="shared" si="8"/>
        <v>0.3545498547669273</v>
      </c>
    </row>
    <row r="18" spans="1:19" x14ac:dyDescent="0.25">
      <c r="A18" s="8" t="s">
        <v>15</v>
      </c>
      <c r="B18" s="19">
        <v>0</v>
      </c>
      <c r="C18">
        <v>0</v>
      </c>
      <c r="D18">
        <v>0</v>
      </c>
      <c r="E18">
        <v>0</v>
      </c>
      <c r="F18">
        <v>0</v>
      </c>
      <c r="G18">
        <v>0</v>
      </c>
      <c r="H18">
        <v>0</v>
      </c>
      <c r="I18" s="6">
        <v>0</v>
      </c>
      <c r="K18" s="8" t="s">
        <v>15</v>
      </c>
      <c r="L18" s="34" t="s">
        <v>75</v>
      </c>
      <c r="M18" s="34" t="s">
        <v>75</v>
      </c>
      <c r="N18" s="34" t="s">
        <v>75</v>
      </c>
      <c r="O18" s="34" t="s">
        <v>75</v>
      </c>
      <c r="P18" s="34" t="s">
        <v>75</v>
      </c>
      <c r="Q18" s="34" t="s">
        <v>75</v>
      </c>
      <c r="R18" s="34" t="s">
        <v>75</v>
      </c>
      <c r="S18" s="34" t="s">
        <v>75</v>
      </c>
    </row>
    <row r="19" spans="1:19" x14ac:dyDescent="0.25">
      <c r="A19" s="8" t="s">
        <v>16</v>
      </c>
      <c r="B19" s="19">
        <v>4</v>
      </c>
      <c r="C19">
        <v>3</v>
      </c>
      <c r="D19">
        <v>1</v>
      </c>
      <c r="E19">
        <v>6</v>
      </c>
      <c r="F19">
        <v>6</v>
      </c>
      <c r="G19">
        <v>0</v>
      </c>
      <c r="H19">
        <v>0</v>
      </c>
      <c r="I19" s="6">
        <v>0</v>
      </c>
      <c r="K19" s="8" t="s">
        <v>16</v>
      </c>
      <c r="L19" s="34">
        <f t="shared" si="1"/>
        <v>0.2</v>
      </c>
      <c r="M19" s="34">
        <f t="shared" si="2"/>
        <v>0.1875</v>
      </c>
      <c r="N19" s="34">
        <f t="shared" si="3"/>
        <v>7.6923076923076927E-2</v>
      </c>
      <c r="O19" s="34">
        <f t="shared" si="4"/>
        <v>0.49180327868852464</v>
      </c>
      <c r="P19" s="34">
        <f t="shared" si="5"/>
        <v>0.9393346379647749</v>
      </c>
      <c r="Q19" s="34">
        <f t="shared" si="6"/>
        <v>0</v>
      </c>
      <c r="R19" s="34">
        <f t="shared" si="7"/>
        <v>0</v>
      </c>
      <c r="S19" s="34">
        <f t="shared" si="8"/>
        <v>0</v>
      </c>
    </row>
    <row r="20" spans="1:19" x14ac:dyDescent="0.25">
      <c r="A20" s="8" t="s">
        <v>17</v>
      </c>
      <c r="B20" s="19">
        <v>7</v>
      </c>
      <c r="C20">
        <v>6</v>
      </c>
      <c r="D20">
        <v>1</v>
      </c>
      <c r="E20">
        <v>5</v>
      </c>
      <c r="F20">
        <v>8</v>
      </c>
      <c r="G20">
        <v>0</v>
      </c>
      <c r="H20">
        <v>0</v>
      </c>
      <c r="I20" s="6">
        <v>0</v>
      </c>
      <c r="K20" s="8" t="s">
        <v>17</v>
      </c>
      <c r="L20" s="34">
        <f t="shared" si="1"/>
        <v>0.25925925925925924</v>
      </c>
      <c r="M20" s="34">
        <f t="shared" si="2"/>
        <v>0.3</v>
      </c>
      <c r="N20" s="34">
        <f t="shared" si="3"/>
        <v>7.1428571428571425E-2</v>
      </c>
      <c r="O20" s="34">
        <f t="shared" si="4"/>
        <v>0.37709497206703912</v>
      </c>
      <c r="P20" s="34">
        <f t="shared" si="5"/>
        <v>0.93466032020770218</v>
      </c>
      <c r="Q20" s="34">
        <f t="shared" si="6"/>
        <v>0</v>
      </c>
      <c r="R20" s="34">
        <f t="shared" si="7"/>
        <v>0</v>
      </c>
      <c r="S20" s="34">
        <f t="shared" si="8"/>
        <v>0</v>
      </c>
    </row>
    <row r="21" spans="1:19" x14ac:dyDescent="0.25">
      <c r="A21" s="8" t="s">
        <v>18</v>
      </c>
      <c r="B21" s="19">
        <v>6</v>
      </c>
      <c r="C21">
        <v>8</v>
      </c>
      <c r="D21">
        <v>3</v>
      </c>
      <c r="E21">
        <v>9</v>
      </c>
      <c r="F21">
        <v>10</v>
      </c>
      <c r="G21">
        <v>0</v>
      </c>
      <c r="H21">
        <v>0</v>
      </c>
      <c r="I21" s="6">
        <v>1</v>
      </c>
      <c r="K21" s="8" t="s">
        <v>18</v>
      </c>
      <c r="L21" s="34">
        <f t="shared" si="1"/>
        <v>0.16216216216216217</v>
      </c>
      <c r="M21" s="34">
        <f t="shared" si="2"/>
        <v>0.25806451612903225</v>
      </c>
      <c r="N21" s="34">
        <f t="shared" si="3"/>
        <v>0.13043478260869565</v>
      </c>
      <c r="O21" s="34">
        <f t="shared" si="4"/>
        <v>0.44638069705093836</v>
      </c>
      <c r="P21" s="34">
        <f t="shared" si="5"/>
        <v>0.87563936178334234</v>
      </c>
      <c r="Q21" s="34">
        <f t="shared" si="6"/>
        <v>0</v>
      </c>
      <c r="R21" s="34">
        <f t="shared" si="7"/>
        <v>0</v>
      </c>
      <c r="S21" s="34">
        <f t="shared" si="8"/>
        <v>0.34810681000674831</v>
      </c>
    </row>
    <row r="22" spans="1:19" x14ac:dyDescent="0.25">
      <c r="A22" s="8" t="s">
        <v>19</v>
      </c>
      <c r="B22" s="19">
        <v>5</v>
      </c>
      <c r="C22">
        <v>8</v>
      </c>
      <c r="D22">
        <v>1</v>
      </c>
      <c r="E22">
        <v>5</v>
      </c>
      <c r="F22">
        <v>4</v>
      </c>
      <c r="G22">
        <v>0</v>
      </c>
      <c r="H22">
        <v>0</v>
      </c>
      <c r="I22" s="6">
        <v>0</v>
      </c>
      <c r="K22" s="8" t="s">
        <v>19</v>
      </c>
      <c r="L22" s="34">
        <f t="shared" si="1"/>
        <v>0.21739130434782608</v>
      </c>
      <c r="M22" s="34">
        <f t="shared" si="2"/>
        <v>0.44444444444444442</v>
      </c>
      <c r="N22" s="34">
        <f t="shared" si="3"/>
        <v>0.1</v>
      </c>
      <c r="O22" s="34">
        <f t="shared" si="4"/>
        <v>0.54245283018867929</v>
      </c>
      <c r="P22" s="34">
        <f t="shared" si="5"/>
        <v>0.85803108808290152</v>
      </c>
      <c r="Q22" s="34">
        <f t="shared" si="6"/>
        <v>0</v>
      </c>
      <c r="R22" s="34">
        <f t="shared" si="7"/>
        <v>0</v>
      </c>
      <c r="S22" s="34">
        <f t="shared" si="8"/>
        <v>0</v>
      </c>
    </row>
    <row r="23" spans="1:19" x14ac:dyDescent="0.25">
      <c r="A23" s="8" t="s">
        <v>20</v>
      </c>
      <c r="B23" s="19">
        <v>7</v>
      </c>
      <c r="C23">
        <v>4</v>
      </c>
      <c r="D23">
        <v>0</v>
      </c>
      <c r="E23">
        <v>7</v>
      </c>
      <c r="F23">
        <v>6</v>
      </c>
      <c r="G23">
        <v>0</v>
      </c>
      <c r="H23">
        <v>0</v>
      </c>
      <c r="I23" s="6">
        <v>1</v>
      </c>
      <c r="K23" s="8" t="s">
        <v>20</v>
      </c>
      <c r="L23" s="34">
        <f t="shared" si="1"/>
        <v>0.28000000000000003</v>
      </c>
      <c r="M23" s="34">
        <f t="shared" si="2"/>
        <v>0.22222222222222221</v>
      </c>
      <c r="N23" s="34">
        <f t="shared" si="3"/>
        <v>0</v>
      </c>
      <c r="O23" s="34">
        <f t="shared" si="4"/>
        <v>0.49019607843137258</v>
      </c>
      <c r="P23" s="34">
        <f t="shared" si="5"/>
        <v>0.79976303317535546</v>
      </c>
      <c r="Q23" s="34">
        <f t="shared" si="6"/>
        <v>0</v>
      </c>
      <c r="R23" s="34">
        <f t="shared" si="7"/>
        <v>0</v>
      </c>
      <c r="S23" s="34">
        <f t="shared" si="8"/>
        <v>0.35814292857143654</v>
      </c>
    </row>
    <row r="24" spans="1:19" x14ac:dyDescent="0.25">
      <c r="A24" s="8" t="s">
        <v>21</v>
      </c>
      <c r="B24" s="19">
        <v>0</v>
      </c>
      <c r="C24">
        <v>1</v>
      </c>
      <c r="D24">
        <v>0</v>
      </c>
      <c r="E24">
        <v>0</v>
      </c>
      <c r="F24">
        <v>1</v>
      </c>
      <c r="G24">
        <v>0</v>
      </c>
      <c r="H24">
        <v>0</v>
      </c>
      <c r="I24" s="6">
        <v>0</v>
      </c>
      <c r="K24" s="8" t="s">
        <v>21</v>
      </c>
      <c r="L24" s="34">
        <f t="shared" si="1"/>
        <v>0</v>
      </c>
      <c r="M24" s="34">
        <f t="shared" si="2"/>
        <v>0.5</v>
      </c>
      <c r="N24" s="34">
        <f t="shared" si="3"/>
        <v>0</v>
      </c>
      <c r="O24" s="34">
        <f t="shared" si="4"/>
        <v>0</v>
      </c>
      <c r="P24" s="34">
        <f t="shared" si="5"/>
        <v>0.66666666666666663</v>
      </c>
      <c r="Q24" s="34">
        <f t="shared" si="6"/>
        <v>0</v>
      </c>
      <c r="R24" s="34">
        <f t="shared" si="7"/>
        <v>0</v>
      </c>
      <c r="S24" s="34">
        <f t="shared" si="8"/>
        <v>0</v>
      </c>
    </row>
    <row r="25" spans="1:19" x14ac:dyDescent="0.25">
      <c r="A25" s="8" t="s">
        <v>22</v>
      </c>
      <c r="B25" s="19">
        <v>11</v>
      </c>
      <c r="C25">
        <v>15</v>
      </c>
      <c r="D25">
        <v>3</v>
      </c>
      <c r="E25">
        <v>13</v>
      </c>
      <c r="F25">
        <v>15</v>
      </c>
      <c r="G25">
        <v>0</v>
      </c>
      <c r="H25">
        <v>0</v>
      </c>
      <c r="I25" s="6">
        <v>0</v>
      </c>
      <c r="K25" s="8" t="s">
        <v>22</v>
      </c>
      <c r="L25" s="34">
        <f t="shared" si="1"/>
        <v>0.19298245614035087</v>
      </c>
      <c r="M25" s="34">
        <f t="shared" si="2"/>
        <v>0.32608695652173914</v>
      </c>
      <c r="N25" s="34">
        <f t="shared" si="3"/>
        <v>9.6774193548387094E-2</v>
      </c>
      <c r="O25" s="34">
        <f t="shared" si="4"/>
        <v>0.46110765401369014</v>
      </c>
      <c r="P25" s="34">
        <f t="shared" si="5"/>
        <v>0.96655280037354696</v>
      </c>
      <c r="Q25" s="34">
        <f t="shared" si="6"/>
        <v>0</v>
      </c>
      <c r="R25" s="34">
        <f t="shared" si="7"/>
        <v>0</v>
      </c>
      <c r="S25" s="34">
        <f t="shared" si="8"/>
        <v>0</v>
      </c>
    </row>
    <row r="26" spans="1:19" x14ac:dyDescent="0.25">
      <c r="A26" s="8" t="s">
        <v>23</v>
      </c>
      <c r="B26" s="19">
        <v>136</v>
      </c>
      <c r="C26">
        <v>156</v>
      </c>
      <c r="D26">
        <v>46</v>
      </c>
      <c r="E26">
        <v>173</v>
      </c>
      <c r="F26">
        <v>182</v>
      </c>
      <c r="G26">
        <v>6</v>
      </c>
      <c r="H26">
        <v>3</v>
      </c>
      <c r="I26" s="6">
        <v>3</v>
      </c>
      <c r="K26" s="8" t="s">
        <v>23</v>
      </c>
      <c r="L26" s="34">
        <f t="shared" si="1"/>
        <v>0.19290780141843972</v>
      </c>
      <c r="M26" s="34">
        <f t="shared" si="2"/>
        <v>0.27416520210896311</v>
      </c>
      <c r="N26" s="34">
        <f t="shared" si="3"/>
        <v>0.11138014527845036</v>
      </c>
      <c r="O26" s="34">
        <f t="shared" si="4"/>
        <v>0.47114199736548323</v>
      </c>
      <c r="P26" s="34">
        <f t="shared" si="5"/>
        <v>0.93589108525687903</v>
      </c>
      <c r="Q26" s="34">
        <f t="shared" si="6"/>
        <v>0.47700618899785907</v>
      </c>
      <c r="R26" s="34">
        <f t="shared" si="7"/>
        <v>0.4255563529246516</v>
      </c>
      <c r="S26" s="34">
        <f t="shared" si="8"/>
        <v>0.60174672253393768</v>
      </c>
    </row>
    <row r="27" spans="1:19" x14ac:dyDescent="0.25">
      <c r="A27" s="8" t="s">
        <v>24</v>
      </c>
      <c r="B27" s="19">
        <v>65</v>
      </c>
      <c r="C27">
        <v>52</v>
      </c>
      <c r="D27">
        <v>24</v>
      </c>
      <c r="E27">
        <v>64</v>
      </c>
      <c r="F27">
        <v>63</v>
      </c>
      <c r="G27">
        <v>3</v>
      </c>
      <c r="H27">
        <v>1</v>
      </c>
      <c r="I27" s="6">
        <v>2</v>
      </c>
      <c r="K27" s="8" t="s">
        <v>24</v>
      </c>
      <c r="L27" s="34">
        <f t="shared" si="1"/>
        <v>0.23722627737226276</v>
      </c>
      <c r="M27" s="34">
        <f t="shared" si="2"/>
        <v>0.24880382775119617</v>
      </c>
      <c r="N27" s="34">
        <f t="shared" si="3"/>
        <v>0.15286624203821655</v>
      </c>
      <c r="O27" s="34">
        <f t="shared" si="4"/>
        <v>0.48034623496863615</v>
      </c>
      <c r="P27" s="34">
        <f t="shared" si="5"/>
        <v>0.90665706336495366</v>
      </c>
      <c r="Q27" s="34">
        <f t="shared" si="6"/>
        <v>0.45188233753379636</v>
      </c>
      <c r="R27" s="34">
        <f t="shared" si="7"/>
        <v>0.24276307599316935</v>
      </c>
      <c r="S27" s="34">
        <f t="shared" si="8"/>
        <v>0.49678337169628095</v>
      </c>
    </row>
    <row r="28" spans="1:19" x14ac:dyDescent="0.25">
      <c r="A28" s="8" t="s">
        <v>25</v>
      </c>
      <c r="B28" s="19">
        <v>42</v>
      </c>
      <c r="C28">
        <v>51</v>
      </c>
      <c r="D28">
        <v>28</v>
      </c>
      <c r="E28">
        <v>70</v>
      </c>
      <c r="F28">
        <v>66</v>
      </c>
      <c r="G28">
        <v>2</v>
      </c>
      <c r="H28">
        <v>1</v>
      </c>
      <c r="I28" s="6">
        <v>2</v>
      </c>
      <c r="K28" s="8" t="s">
        <v>25</v>
      </c>
      <c r="L28" s="34">
        <f t="shared" si="1"/>
        <v>0.16030534351145037</v>
      </c>
      <c r="M28" s="34">
        <f t="shared" si="2"/>
        <v>0.23181818181818181</v>
      </c>
      <c r="N28" s="34">
        <f t="shared" si="3"/>
        <v>0.16568047337278108</v>
      </c>
      <c r="O28" s="34">
        <f t="shared" si="4"/>
        <v>0.49589011464417043</v>
      </c>
      <c r="P28" s="34">
        <f t="shared" si="5"/>
        <v>0.92447173078670875</v>
      </c>
      <c r="Q28" s="34">
        <f t="shared" si="6"/>
        <v>0.35985435982754022</v>
      </c>
      <c r="R28" s="34">
        <f t="shared" si="7"/>
        <v>0.24668856900365282</v>
      </c>
      <c r="S28" s="34">
        <f t="shared" si="8"/>
        <v>0.50274424907384219</v>
      </c>
    </row>
    <row r="29" spans="1:19" x14ac:dyDescent="0.25">
      <c r="A29" s="8" t="s">
        <v>26</v>
      </c>
      <c r="B29" s="19">
        <v>1</v>
      </c>
      <c r="C29">
        <v>3</v>
      </c>
      <c r="D29">
        <v>2</v>
      </c>
      <c r="E29">
        <v>4</v>
      </c>
      <c r="F29">
        <v>3</v>
      </c>
      <c r="G29">
        <v>0</v>
      </c>
      <c r="H29">
        <v>0</v>
      </c>
      <c r="I29" s="6">
        <v>0</v>
      </c>
      <c r="K29" s="8" t="s">
        <v>26</v>
      </c>
      <c r="L29" s="34">
        <f t="shared" si="1"/>
        <v>7.6923076923076927E-2</v>
      </c>
      <c r="M29" s="34">
        <f t="shared" si="2"/>
        <v>0.25</v>
      </c>
      <c r="N29" s="34">
        <f t="shared" si="3"/>
        <v>0.22222222222222221</v>
      </c>
      <c r="O29" s="34">
        <f t="shared" si="4"/>
        <v>0.56521739130434789</v>
      </c>
      <c r="P29" s="34">
        <f t="shared" si="5"/>
        <v>0.90173410404624277</v>
      </c>
      <c r="Q29" s="34">
        <f t="shared" si="6"/>
        <v>0</v>
      </c>
      <c r="R29" s="34">
        <f t="shared" si="7"/>
        <v>0</v>
      </c>
      <c r="S29" s="34">
        <f t="shared" si="8"/>
        <v>0</v>
      </c>
    </row>
    <row r="30" spans="1:19" x14ac:dyDescent="0.25">
      <c r="A30" s="8" t="s">
        <v>27</v>
      </c>
      <c r="B30" s="19">
        <v>2</v>
      </c>
      <c r="C30">
        <v>2</v>
      </c>
      <c r="D30">
        <v>1</v>
      </c>
      <c r="E30">
        <v>3</v>
      </c>
      <c r="F30">
        <v>1</v>
      </c>
      <c r="G30">
        <v>0</v>
      </c>
      <c r="H30">
        <v>0</v>
      </c>
      <c r="I30" s="6">
        <v>0</v>
      </c>
      <c r="K30" s="8" t="s">
        <v>27</v>
      </c>
      <c r="L30" s="34">
        <f t="shared" si="1"/>
        <v>0.22222222222222221</v>
      </c>
      <c r="M30" s="34">
        <f t="shared" si="2"/>
        <v>0.2857142857142857</v>
      </c>
      <c r="N30" s="34">
        <f t="shared" si="3"/>
        <v>0.2</v>
      </c>
      <c r="O30" s="34">
        <f t="shared" si="4"/>
        <v>0.71052631578947367</v>
      </c>
      <c r="P30" s="34">
        <f t="shared" si="5"/>
        <v>0.66315789473684217</v>
      </c>
      <c r="Q30" s="34">
        <f t="shared" si="6"/>
        <v>0</v>
      </c>
      <c r="R30" s="34">
        <f t="shared" si="7"/>
        <v>0</v>
      </c>
      <c r="S30" s="34">
        <f t="shared" si="8"/>
        <v>0</v>
      </c>
    </row>
    <row r="31" spans="1:19" x14ac:dyDescent="0.25">
      <c r="A31" s="8" t="s">
        <v>28</v>
      </c>
      <c r="B31" s="19">
        <v>61</v>
      </c>
      <c r="C31">
        <v>79</v>
      </c>
      <c r="D31">
        <v>21</v>
      </c>
      <c r="E31">
        <v>83</v>
      </c>
      <c r="F31">
        <v>93</v>
      </c>
      <c r="G31">
        <v>3</v>
      </c>
      <c r="H31">
        <v>4</v>
      </c>
      <c r="I31" s="6">
        <v>3</v>
      </c>
      <c r="K31" s="8" t="s">
        <v>28</v>
      </c>
      <c r="L31" s="34">
        <f t="shared" si="1"/>
        <v>0.17579250720461095</v>
      </c>
      <c r="M31" s="34">
        <f t="shared" si="2"/>
        <v>0.2762237762237762</v>
      </c>
      <c r="N31" s="34">
        <f t="shared" si="3"/>
        <v>0.10144927536231885</v>
      </c>
      <c r="O31" s="34">
        <f t="shared" si="4"/>
        <v>0.44581520981997735</v>
      </c>
      <c r="P31" s="34">
        <f t="shared" si="5"/>
        <v>0.89896749566685197</v>
      </c>
      <c r="Q31" s="34">
        <f t="shared" si="6"/>
        <v>0.28426681105725449</v>
      </c>
      <c r="R31" s="34">
        <f t="shared" si="7"/>
        <v>0.50004495600355348</v>
      </c>
      <c r="S31" s="34">
        <f t="shared" si="8"/>
        <v>0.61246385200168763</v>
      </c>
    </row>
    <row r="32" spans="1:19" x14ac:dyDescent="0.25">
      <c r="A32" s="9" t="s">
        <v>29</v>
      </c>
      <c r="B32" s="22">
        <v>20</v>
      </c>
      <c r="C32" s="10">
        <v>31</v>
      </c>
      <c r="D32" s="10">
        <v>10</v>
      </c>
      <c r="E32" s="10">
        <v>33</v>
      </c>
      <c r="F32" s="10">
        <v>31</v>
      </c>
      <c r="G32" s="10">
        <v>0</v>
      </c>
      <c r="H32" s="10">
        <v>0</v>
      </c>
      <c r="I32" s="11">
        <v>0</v>
      </c>
      <c r="K32" s="9" t="s">
        <v>29</v>
      </c>
      <c r="L32" s="34">
        <f t="shared" si="1"/>
        <v>0.16</v>
      </c>
      <c r="M32" s="34">
        <f t="shared" si="2"/>
        <v>0.29523809523809524</v>
      </c>
      <c r="N32" s="34">
        <f t="shared" si="3"/>
        <v>0.13513513513513514</v>
      </c>
      <c r="O32" s="34">
        <f t="shared" si="4"/>
        <v>0.51433915211970083</v>
      </c>
      <c r="P32" s="34">
        <f t="shared" si="5"/>
        <v>0.98552743127043718</v>
      </c>
      <c r="Q32" s="34">
        <f t="shared" si="6"/>
        <v>0</v>
      </c>
      <c r="R32" s="34">
        <f t="shared" si="7"/>
        <v>0</v>
      </c>
      <c r="S32" s="34">
        <f t="shared" si="8"/>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27A6A-528F-4585-8076-FA8C04CDABD8}">
  <dimension ref="A1:M32"/>
  <sheetViews>
    <sheetView workbookViewId="0"/>
  </sheetViews>
  <sheetFormatPr defaultRowHeight="15" x14ac:dyDescent="0.25"/>
  <sheetData>
    <row r="1" spans="1:13" x14ac:dyDescent="0.25">
      <c r="A1" s="1" t="s">
        <v>69</v>
      </c>
    </row>
    <row r="2" spans="1:13" x14ac:dyDescent="0.25">
      <c r="A2" t="s">
        <v>31</v>
      </c>
    </row>
    <row r="4" spans="1:13" x14ac:dyDescent="0.25">
      <c r="A4" s="14"/>
      <c r="B4" s="24" t="s">
        <v>70</v>
      </c>
      <c r="C4" s="25" t="s">
        <v>71</v>
      </c>
      <c r="D4" s="25" t="s">
        <v>72</v>
      </c>
      <c r="E4" s="25" t="s">
        <v>73</v>
      </c>
      <c r="F4" s="26" t="s">
        <v>74</v>
      </c>
      <c r="H4" s="14"/>
      <c r="I4" s="24" t="s">
        <v>70</v>
      </c>
      <c r="J4" s="25" t="s">
        <v>71</v>
      </c>
      <c r="K4" s="25" t="s">
        <v>72</v>
      </c>
      <c r="L4" s="25" t="s">
        <v>73</v>
      </c>
      <c r="M4" s="26" t="s">
        <v>74</v>
      </c>
    </row>
    <row r="5" spans="1:13" x14ac:dyDescent="0.25">
      <c r="A5" s="5" t="s">
        <v>2</v>
      </c>
      <c r="B5" s="14">
        <v>9</v>
      </c>
      <c r="C5" s="15">
        <v>3</v>
      </c>
      <c r="D5" s="15">
        <v>1</v>
      </c>
      <c r="E5" s="15">
        <v>1</v>
      </c>
      <c r="F5" s="16">
        <v>0</v>
      </c>
      <c r="H5" s="5" t="s">
        <v>2</v>
      </c>
      <c r="I5" s="34">
        <f>B5/(SUM(B5:F5))</f>
        <v>0.6428571428571429</v>
      </c>
      <c r="J5" s="34">
        <f t="shared" ref="J5:M5" si="0">C5/(SUM(C5:G5))</f>
        <v>0.6</v>
      </c>
      <c r="K5" s="34">
        <f t="shared" si="0"/>
        <v>0.5</v>
      </c>
      <c r="L5" s="34">
        <f t="shared" si="0"/>
        <v>0.60869565217391308</v>
      </c>
      <c r="M5" s="34">
        <f t="shared" si="0"/>
        <v>0</v>
      </c>
    </row>
    <row r="6" spans="1:13" x14ac:dyDescent="0.25">
      <c r="A6" s="7" t="s">
        <v>3</v>
      </c>
      <c r="B6" s="19">
        <v>62</v>
      </c>
      <c r="C6">
        <v>31</v>
      </c>
      <c r="D6">
        <v>4</v>
      </c>
      <c r="E6">
        <v>12</v>
      </c>
      <c r="F6" s="6">
        <v>2</v>
      </c>
      <c r="H6" s="7" t="s">
        <v>3</v>
      </c>
      <c r="I6" s="34">
        <f t="shared" ref="I6:I32" si="1">B6/(SUM(B6:F6))</f>
        <v>0.55855855855855852</v>
      </c>
      <c r="J6" s="34">
        <f t="shared" ref="J6:J32" si="2">C6/(SUM(C6:G6))</f>
        <v>0.63265306122448983</v>
      </c>
      <c r="K6" s="34">
        <f t="shared" ref="K6:K32" si="3">D6/(SUM(D6:H6))</f>
        <v>0.22222222222222221</v>
      </c>
      <c r="L6" s="34">
        <f t="shared" ref="L6:L32" si="4">E6/(SUM(E6:I6))</f>
        <v>0.82425742574257421</v>
      </c>
      <c r="M6" s="34">
        <f t="shared" ref="M6:M32" si="5">F6/(SUM(F6:J6))</f>
        <v>0.62672120758195538</v>
      </c>
    </row>
    <row r="7" spans="1:13" x14ac:dyDescent="0.25">
      <c r="A7" s="8" t="s">
        <v>4</v>
      </c>
      <c r="B7" s="19">
        <v>45</v>
      </c>
      <c r="C7">
        <v>18</v>
      </c>
      <c r="D7">
        <v>3</v>
      </c>
      <c r="E7">
        <v>5</v>
      </c>
      <c r="F7" s="6">
        <v>0</v>
      </c>
      <c r="H7" s="8" t="s">
        <v>4</v>
      </c>
      <c r="I7" s="34">
        <f t="shared" si="1"/>
        <v>0.63380281690140849</v>
      </c>
      <c r="J7" s="34">
        <f t="shared" si="2"/>
        <v>0.69230769230769229</v>
      </c>
      <c r="K7" s="34">
        <f t="shared" si="3"/>
        <v>0.375</v>
      </c>
      <c r="L7" s="34">
        <f t="shared" si="4"/>
        <v>0.88750000000000007</v>
      </c>
      <c r="M7" s="34">
        <f t="shared" si="5"/>
        <v>0</v>
      </c>
    </row>
    <row r="8" spans="1:13" x14ac:dyDescent="0.25">
      <c r="A8" s="8" t="s">
        <v>5</v>
      </c>
      <c r="B8" s="19">
        <v>115</v>
      </c>
      <c r="C8">
        <v>51</v>
      </c>
      <c r="D8">
        <v>12</v>
      </c>
      <c r="E8">
        <v>24</v>
      </c>
      <c r="F8" s="6">
        <v>1</v>
      </c>
      <c r="H8" s="8" t="s">
        <v>5</v>
      </c>
      <c r="I8" s="34">
        <f t="shared" si="1"/>
        <v>0.56650246305418717</v>
      </c>
      <c r="J8" s="34">
        <f t="shared" si="2"/>
        <v>0.57954545454545459</v>
      </c>
      <c r="K8" s="34">
        <f t="shared" si="3"/>
        <v>0.32432432432432434</v>
      </c>
      <c r="L8" s="34">
        <f t="shared" si="4"/>
        <v>0.93872832369942194</v>
      </c>
      <c r="M8" s="34">
        <f t="shared" si="5"/>
        <v>0.46597281999113127</v>
      </c>
    </row>
    <row r="9" spans="1:13" x14ac:dyDescent="0.25">
      <c r="A9" s="8" t="s">
        <v>6</v>
      </c>
      <c r="B9" s="19">
        <v>25</v>
      </c>
      <c r="C9">
        <v>11</v>
      </c>
      <c r="D9">
        <v>3</v>
      </c>
      <c r="E9">
        <v>9</v>
      </c>
      <c r="F9" s="6">
        <v>1</v>
      </c>
      <c r="H9" s="8" t="s">
        <v>6</v>
      </c>
      <c r="I9" s="34">
        <f t="shared" si="1"/>
        <v>0.51020408163265307</v>
      </c>
      <c r="J9" s="34">
        <f t="shared" si="2"/>
        <v>0.45833333333333331</v>
      </c>
      <c r="K9" s="34">
        <f t="shared" si="3"/>
        <v>0.23076923076923078</v>
      </c>
      <c r="L9" s="34">
        <f t="shared" si="4"/>
        <v>0.85631067961165053</v>
      </c>
      <c r="M9" s="34">
        <f t="shared" si="5"/>
        <v>0.5079913606911447</v>
      </c>
    </row>
    <row r="10" spans="1:13" x14ac:dyDescent="0.25">
      <c r="A10" s="8" t="s">
        <v>7</v>
      </c>
      <c r="B10" s="19">
        <v>64</v>
      </c>
      <c r="C10">
        <v>36</v>
      </c>
      <c r="D10">
        <v>15</v>
      </c>
      <c r="E10">
        <v>21</v>
      </c>
      <c r="F10" s="6">
        <v>3</v>
      </c>
      <c r="H10" s="8" t="s">
        <v>7</v>
      </c>
      <c r="I10" s="34">
        <f t="shared" si="1"/>
        <v>0.46043165467625902</v>
      </c>
      <c r="J10" s="34">
        <f t="shared" si="2"/>
        <v>0.48</v>
      </c>
      <c r="K10" s="34">
        <f t="shared" si="3"/>
        <v>0.38461538461538464</v>
      </c>
      <c r="L10" s="34">
        <f t="shared" si="4"/>
        <v>0.85852941176470587</v>
      </c>
      <c r="M10" s="34">
        <f t="shared" si="5"/>
        <v>0.76133790988096106</v>
      </c>
    </row>
    <row r="11" spans="1:13" x14ac:dyDescent="0.25">
      <c r="A11" s="8" t="s">
        <v>8</v>
      </c>
      <c r="B11" s="19">
        <v>8</v>
      </c>
      <c r="C11">
        <v>5</v>
      </c>
      <c r="D11">
        <v>2</v>
      </c>
      <c r="E11">
        <v>0</v>
      </c>
      <c r="F11" s="6">
        <v>0</v>
      </c>
      <c r="H11" s="8" t="s">
        <v>8</v>
      </c>
      <c r="I11" s="34">
        <f t="shared" si="1"/>
        <v>0.53333333333333333</v>
      </c>
      <c r="J11" s="34">
        <f t="shared" si="2"/>
        <v>0.7142857142857143</v>
      </c>
      <c r="K11" s="34">
        <f t="shared" si="3"/>
        <v>1</v>
      </c>
      <c r="L11" s="34">
        <f t="shared" si="4"/>
        <v>0</v>
      </c>
      <c r="M11" s="34">
        <f t="shared" si="5"/>
        <v>0</v>
      </c>
    </row>
    <row r="12" spans="1:13" x14ac:dyDescent="0.25">
      <c r="A12" s="8" t="s">
        <v>9</v>
      </c>
      <c r="B12" s="19">
        <v>3</v>
      </c>
      <c r="C12">
        <v>2</v>
      </c>
      <c r="D12">
        <v>0</v>
      </c>
      <c r="E12">
        <v>2</v>
      </c>
      <c r="F12" s="6">
        <v>0</v>
      </c>
      <c r="H12" s="8" t="s">
        <v>9</v>
      </c>
      <c r="I12" s="34">
        <f t="shared" si="1"/>
        <v>0.42857142857142855</v>
      </c>
      <c r="J12" s="34">
        <f t="shared" si="2"/>
        <v>0.5</v>
      </c>
      <c r="K12" s="34">
        <f t="shared" si="3"/>
        <v>0</v>
      </c>
      <c r="L12" s="34">
        <f t="shared" si="4"/>
        <v>0.82352941176470595</v>
      </c>
      <c r="M12" s="34">
        <f t="shared" si="5"/>
        <v>0</v>
      </c>
    </row>
    <row r="13" spans="1:13" x14ac:dyDescent="0.25">
      <c r="A13" s="8" t="s">
        <v>10</v>
      </c>
      <c r="B13" s="19">
        <v>19</v>
      </c>
      <c r="C13">
        <v>11</v>
      </c>
      <c r="D13">
        <v>1</v>
      </c>
      <c r="E13">
        <v>2</v>
      </c>
      <c r="F13" s="6">
        <v>0</v>
      </c>
      <c r="H13" s="8" t="s">
        <v>10</v>
      </c>
      <c r="I13" s="34">
        <f t="shared" si="1"/>
        <v>0.5757575757575758</v>
      </c>
      <c r="J13" s="34">
        <f t="shared" si="2"/>
        <v>0.7857142857142857</v>
      </c>
      <c r="K13" s="34">
        <f t="shared" si="3"/>
        <v>0.33333333333333331</v>
      </c>
      <c r="L13" s="34">
        <f t="shared" si="4"/>
        <v>0.77647058823529413</v>
      </c>
      <c r="M13" s="34">
        <f t="shared" si="5"/>
        <v>0</v>
      </c>
    </row>
    <row r="14" spans="1:13" x14ac:dyDescent="0.25">
      <c r="A14" s="8" t="s">
        <v>11</v>
      </c>
      <c r="B14" s="19">
        <v>19</v>
      </c>
      <c r="C14">
        <v>10</v>
      </c>
      <c r="D14">
        <v>1</v>
      </c>
      <c r="E14">
        <v>1</v>
      </c>
      <c r="F14" s="6">
        <v>0</v>
      </c>
      <c r="H14" s="8" t="s">
        <v>11</v>
      </c>
      <c r="I14" s="34">
        <f t="shared" si="1"/>
        <v>0.61290322580645162</v>
      </c>
      <c r="J14" s="34">
        <f t="shared" si="2"/>
        <v>0.83333333333333337</v>
      </c>
      <c r="K14" s="34">
        <f t="shared" si="3"/>
        <v>0.5</v>
      </c>
      <c r="L14" s="34">
        <f t="shared" si="4"/>
        <v>0.62</v>
      </c>
      <c r="M14" s="34">
        <f t="shared" si="5"/>
        <v>0</v>
      </c>
    </row>
    <row r="15" spans="1:13" x14ac:dyDescent="0.25">
      <c r="A15" s="8" t="s">
        <v>12</v>
      </c>
      <c r="B15" s="19">
        <v>8</v>
      </c>
      <c r="C15">
        <v>2</v>
      </c>
      <c r="D15">
        <v>0</v>
      </c>
      <c r="E15">
        <v>0</v>
      </c>
      <c r="F15" s="6">
        <v>0</v>
      </c>
      <c r="H15" s="8" t="s">
        <v>12</v>
      </c>
      <c r="I15" s="34">
        <f t="shared" si="1"/>
        <v>0.8</v>
      </c>
      <c r="J15" s="34">
        <f t="shared" si="2"/>
        <v>1</v>
      </c>
      <c r="K15" s="34">
        <v>0</v>
      </c>
      <c r="L15" s="34">
        <f t="shared" si="4"/>
        <v>0</v>
      </c>
      <c r="M15" s="34">
        <f t="shared" si="5"/>
        <v>0</v>
      </c>
    </row>
    <row r="16" spans="1:13" x14ac:dyDescent="0.25">
      <c r="A16" s="8" t="s">
        <v>13</v>
      </c>
      <c r="B16" s="19">
        <v>33</v>
      </c>
      <c r="C16">
        <v>15</v>
      </c>
      <c r="D16">
        <v>1</v>
      </c>
      <c r="E16">
        <v>8</v>
      </c>
      <c r="F16" s="6">
        <v>0</v>
      </c>
      <c r="H16" s="8" t="s">
        <v>13</v>
      </c>
      <c r="I16" s="34">
        <f t="shared" si="1"/>
        <v>0.57894736842105265</v>
      </c>
      <c r="J16" s="34">
        <f t="shared" si="2"/>
        <v>0.625</v>
      </c>
      <c r="K16" s="34">
        <f t="shared" si="3"/>
        <v>0.1111111111111111</v>
      </c>
      <c r="L16" s="34">
        <f t="shared" si="4"/>
        <v>0.93251533742331283</v>
      </c>
      <c r="M16" s="34">
        <f t="shared" si="5"/>
        <v>0</v>
      </c>
    </row>
    <row r="17" spans="1:13" x14ac:dyDescent="0.25">
      <c r="A17" s="8" t="s">
        <v>40</v>
      </c>
      <c r="B17" s="19">
        <v>6</v>
      </c>
      <c r="C17">
        <v>2</v>
      </c>
      <c r="D17">
        <v>1</v>
      </c>
      <c r="E17">
        <v>3</v>
      </c>
      <c r="F17" s="6">
        <v>1</v>
      </c>
      <c r="H17" s="8" t="s">
        <v>40</v>
      </c>
      <c r="I17" s="34">
        <f t="shared" si="1"/>
        <v>0.46153846153846156</v>
      </c>
      <c r="J17" s="34">
        <f t="shared" si="2"/>
        <v>0.2857142857142857</v>
      </c>
      <c r="K17" s="34">
        <f t="shared" si="3"/>
        <v>0.2</v>
      </c>
      <c r="L17" s="34">
        <f t="shared" si="4"/>
        <v>0.67241379310344829</v>
      </c>
      <c r="M17" s="34">
        <f t="shared" si="5"/>
        <v>0.57232704402515722</v>
      </c>
    </row>
    <row r="18" spans="1:13" x14ac:dyDescent="0.25">
      <c r="A18" s="8" t="s">
        <v>15</v>
      </c>
      <c r="B18" s="19">
        <v>0</v>
      </c>
      <c r="C18">
        <v>0</v>
      </c>
      <c r="D18">
        <v>0</v>
      </c>
      <c r="E18">
        <v>0</v>
      </c>
      <c r="F18" s="6">
        <v>0</v>
      </c>
      <c r="H18" s="8" t="s">
        <v>15</v>
      </c>
      <c r="I18" s="34" t="s">
        <v>75</v>
      </c>
      <c r="J18" s="34" t="s">
        <v>75</v>
      </c>
      <c r="K18" s="34" t="s">
        <v>75</v>
      </c>
      <c r="L18" s="34" t="s">
        <v>75</v>
      </c>
      <c r="M18" s="34" t="s">
        <v>75</v>
      </c>
    </row>
    <row r="19" spans="1:13" x14ac:dyDescent="0.25">
      <c r="A19" s="8" t="s">
        <v>16</v>
      </c>
      <c r="B19" s="19">
        <v>6</v>
      </c>
      <c r="C19">
        <v>2</v>
      </c>
      <c r="D19">
        <v>0</v>
      </c>
      <c r="E19">
        <v>0</v>
      </c>
      <c r="F19" s="6">
        <v>0</v>
      </c>
      <c r="H19" s="8" t="s">
        <v>16</v>
      </c>
      <c r="I19" s="34">
        <f t="shared" si="1"/>
        <v>0.75</v>
      </c>
      <c r="J19" s="34">
        <f t="shared" si="2"/>
        <v>1</v>
      </c>
      <c r="K19" s="34" t="e">
        <f t="shared" si="3"/>
        <v>#DIV/0!</v>
      </c>
      <c r="L19" s="34">
        <f t="shared" si="4"/>
        <v>0</v>
      </c>
      <c r="M19" s="34">
        <f t="shared" si="5"/>
        <v>0</v>
      </c>
    </row>
    <row r="20" spans="1:13" x14ac:dyDescent="0.25">
      <c r="A20" s="8" t="s">
        <v>17</v>
      </c>
      <c r="B20" s="19">
        <v>9</v>
      </c>
      <c r="C20">
        <v>4</v>
      </c>
      <c r="D20">
        <v>1</v>
      </c>
      <c r="E20">
        <v>4</v>
      </c>
      <c r="F20" s="6">
        <v>0</v>
      </c>
      <c r="H20" s="8" t="s">
        <v>17</v>
      </c>
      <c r="I20" s="34">
        <f t="shared" si="1"/>
        <v>0.5</v>
      </c>
      <c r="J20" s="34">
        <f t="shared" si="2"/>
        <v>0.44444444444444442</v>
      </c>
      <c r="K20" s="34">
        <f t="shared" si="3"/>
        <v>0.2</v>
      </c>
      <c r="L20" s="34">
        <f t="shared" si="4"/>
        <v>0.88888888888888884</v>
      </c>
      <c r="M20" s="34">
        <f t="shared" si="5"/>
        <v>0</v>
      </c>
    </row>
    <row r="21" spans="1:13" x14ac:dyDescent="0.25">
      <c r="A21" s="8" t="s">
        <v>18</v>
      </c>
      <c r="B21" s="19">
        <v>8</v>
      </c>
      <c r="C21">
        <v>6</v>
      </c>
      <c r="D21">
        <v>0</v>
      </c>
      <c r="E21">
        <v>3</v>
      </c>
      <c r="F21" s="6">
        <v>0</v>
      </c>
      <c r="H21" s="8" t="s">
        <v>18</v>
      </c>
      <c r="I21" s="34">
        <f t="shared" si="1"/>
        <v>0.47058823529411764</v>
      </c>
      <c r="J21" s="34">
        <f t="shared" si="2"/>
        <v>0.66666666666666663</v>
      </c>
      <c r="K21" s="34">
        <f t="shared" si="3"/>
        <v>0</v>
      </c>
      <c r="L21" s="34">
        <f t="shared" si="4"/>
        <v>0.86440677966101698</v>
      </c>
      <c r="M21" s="34">
        <f t="shared" si="5"/>
        <v>0</v>
      </c>
    </row>
    <row r="22" spans="1:13" x14ac:dyDescent="0.25">
      <c r="A22" s="8" t="s">
        <v>19</v>
      </c>
      <c r="B22" s="19">
        <v>8</v>
      </c>
      <c r="C22">
        <v>2</v>
      </c>
      <c r="D22">
        <v>0</v>
      </c>
      <c r="E22">
        <v>3</v>
      </c>
      <c r="F22" s="6">
        <v>0</v>
      </c>
      <c r="H22" s="8" t="s">
        <v>19</v>
      </c>
      <c r="I22" s="34">
        <f t="shared" si="1"/>
        <v>0.61538461538461542</v>
      </c>
      <c r="J22" s="34">
        <f t="shared" si="2"/>
        <v>0.4</v>
      </c>
      <c r="K22" s="34">
        <f t="shared" si="3"/>
        <v>0</v>
      </c>
      <c r="L22" s="34">
        <f t="shared" si="4"/>
        <v>0.82978723404255317</v>
      </c>
      <c r="M22" s="34">
        <f t="shared" si="5"/>
        <v>0</v>
      </c>
    </row>
    <row r="23" spans="1:13" x14ac:dyDescent="0.25">
      <c r="A23" s="8" t="s">
        <v>20</v>
      </c>
      <c r="B23" s="19">
        <v>8</v>
      </c>
      <c r="C23">
        <v>4</v>
      </c>
      <c r="D23">
        <v>0</v>
      </c>
      <c r="E23">
        <v>1</v>
      </c>
      <c r="F23" s="6">
        <v>0</v>
      </c>
      <c r="H23" s="8" t="s">
        <v>20</v>
      </c>
      <c r="I23" s="34">
        <f t="shared" si="1"/>
        <v>0.61538461538461542</v>
      </c>
      <c r="J23" s="34">
        <f t="shared" si="2"/>
        <v>0.8</v>
      </c>
      <c r="K23" s="34">
        <f t="shared" si="3"/>
        <v>0</v>
      </c>
      <c r="L23" s="34">
        <f t="shared" si="4"/>
        <v>0.61904761904761907</v>
      </c>
      <c r="M23" s="34">
        <f t="shared" si="5"/>
        <v>0</v>
      </c>
    </row>
    <row r="24" spans="1:13" x14ac:dyDescent="0.25">
      <c r="A24" s="8" t="s">
        <v>21</v>
      </c>
      <c r="B24" s="19">
        <v>0</v>
      </c>
      <c r="C24">
        <v>1</v>
      </c>
      <c r="D24">
        <v>0</v>
      </c>
      <c r="E24">
        <v>1</v>
      </c>
      <c r="F24" s="6">
        <v>0</v>
      </c>
      <c r="H24" s="8" t="s">
        <v>21</v>
      </c>
      <c r="I24" s="34">
        <f t="shared" si="1"/>
        <v>0</v>
      </c>
      <c r="J24" s="34">
        <f t="shared" si="2"/>
        <v>0.5</v>
      </c>
      <c r="K24" s="34">
        <f t="shared" si="3"/>
        <v>0</v>
      </c>
      <c r="L24" s="34">
        <f t="shared" si="4"/>
        <v>1</v>
      </c>
      <c r="M24" s="34">
        <f t="shared" si="5"/>
        <v>0</v>
      </c>
    </row>
    <row r="25" spans="1:13" x14ac:dyDescent="0.25">
      <c r="A25" s="8" t="s">
        <v>22</v>
      </c>
      <c r="B25" s="19">
        <v>18</v>
      </c>
      <c r="C25">
        <v>11</v>
      </c>
      <c r="D25">
        <v>1</v>
      </c>
      <c r="E25">
        <v>2</v>
      </c>
      <c r="F25" s="6">
        <v>0</v>
      </c>
      <c r="H25" s="8" t="s">
        <v>22</v>
      </c>
      <c r="I25" s="34">
        <f t="shared" si="1"/>
        <v>0.5625</v>
      </c>
      <c r="J25" s="34">
        <f t="shared" si="2"/>
        <v>0.7857142857142857</v>
      </c>
      <c r="K25" s="34">
        <f t="shared" si="3"/>
        <v>0.33333333333333331</v>
      </c>
      <c r="L25" s="34">
        <f t="shared" si="4"/>
        <v>0.78048780487804881</v>
      </c>
      <c r="M25" s="34">
        <f t="shared" si="5"/>
        <v>0</v>
      </c>
    </row>
    <row r="26" spans="1:13" x14ac:dyDescent="0.25">
      <c r="A26" s="8" t="s">
        <v>23</v>
      </c>
      <c r="B26" s="19">
        <v>213</v>
      </c>
      <c r="C26">
        <v>86</v>
      </c>
      <c r="D26">
        <v>18</v>
      </c>
      <c r="E26">
        <v>50</v>
      </c>
      <c r="F26" s="6">
        <v>2</v>
      </c>
      <c r="H26" s="8" t="s">
        <v>23</v>
      </c>
      <c r="I26" s="34">
        <f t="shared" si="1"/>
        <v>0.57723577235772361</v>
      </c>
      <c r="J26" s="34">
        <f t="shared" si="2"/>
        <v>0.55128205128205132</v>
      </c>
      <c r="K26" s="34">
        <f t="shared" si="3"/>
        <v>0.25714285714285712</v>
      </c>
      <c r="L26" s="34">
        <f t="shared" si="4"/>
        <v>0.95098190814906447</v>
      </c>
      <c r="M26" s="34">
        <f t="shared" si="5"/>
        <v>0.63928035982009002</v>
      </c>
    </row>
    <row r="27" spans="1:13" x14ac:dyDescent="0.25">
      <c r="A27" s="8" t="s">
        <v>24</v>
      </c>
      <c r="B27" s="19">
        <v>83</v>
      </c>
      <c r="C27">
        <v>38</v>
      </c>
      <c r="D27">
        <v>7</v>
      </c>
      <c r="E27">
        <v>17</v>
      </c>
      <c r="F27" s="6">
        <v>1</v>
      </c>
      <c r="H27" s="8" t="s">
        <v>24</v>
      </c>
      <c r="I27" s="34">
        <f t="shared" si="1"/>
        <v>0.56849315068493156</v>
      </c>
      <c r="J27" s="34">
        <f t="shared" si="2"/>
        <v>0.60317460317460314</v>
      </c>
      <c r="K27" s="34">
        <f t="shared" si="3"/>
        <v>0.28000000000000003</v>
      </c>
      <c r="L27" s="34">
        <f t="shared" si="4"/>
        <v>0.91552932497233486</v>
      </c>
      <c r="M27" s="34">
        <f t="shared" si="5"/>
        <v>0.46047559449311642</v>
      </c>
    </row>
    <row r="28" spans="1:13" x14ac:dyDescent="0.25">
      <c r="A28" s="8" t="s">
        <v>25</v>
      </c>
      <c r="B28" s="19">
        <v>85</v>
      </c>
      <c r="C28">
        <v>43</v>
      </c>
      <c r="D28">
        <v>5</v>
      </c>
      <c r="E28">
        <v>18</v>
      </c>
      <c r="F28" s="6">
        <v>1</v>
      </c>
      <c r="H28" s="8" t="s">
        <v>25</v>
      </c>
      <c r="I28" s="34">
        <f t="shared" si="1"/>
        <v>0.55921052631578949</v>
      </c>
      <c r="J28" s="34">
        <f t="shared" si="2"/>
        <v>0.64179104477611937</v>
      </c>
      <c r="K28" s="34">
        <f t="shared" si="3"/>
        <v>0.20833333333333334</v>
      </c>
      <c r="L28" s="34">
        <f t="shared" si="4"/>
        <v>0.92028254288597366</v>
      </c>
      <c r="M28" s="34">
        <f t="shared" si="5"/>
        <v>0.45433861253624808</v>
      </c>
    </row>
    <row r="29" spans="1:13" x14ac:dyDescent="0.25">
      <c r="A29" s="8" t="s">
        <v>26</v>
      </c>
      <c r="B29" s="19">
        <v>6</v>
      </c>
      <c r="C29">
        <v>3</v>
      </c>
      <c r="D29">
        <v>0</v>
      </c>
      <c r="E29">
        <v>1</v>
      </c>
      <c r="F29" s="6">
        <v>0</v>
      </c>
      <c r="H29" s="8" t="s">
        <v>26</v>
      </c>
      <c r="I29" s="34">
        <f t="shared" si="1"/>
        <v>0.6</v>
      </c>
      <c r="J29" s="34">
        <f t="shared" si="2"/>
        <v>0.75</v>
      </c>
      <c r="K29" s="34">
        <f t="shared" si="3"/>
        <v>0</v>
      </c>
      <c r="L29" s="34">
        <f t="shared" si="4"/>
        <v>0.625</v>
      </c>
      <c r="M29" s="34">
        <f t="shared" si="5"/>
        <v>0</v>
      </c>
    </row>
    <row r="30" spans="1:13" x14ac:dyDescent="0.25">
      <c r="A30" s="8" t="s">
        <v>27</v>
      </c>
      <c r="B30" s="19">
        <v>3</v>
      </c>
      <c r="C30">
        <v>1</v>
      </c>
      <c r="D30">
        <v>1</v>
      </c>
      <c r="E30">
        <v>0</v>
      </c>
      <c r="F30" s="6">
        <v>0</v>
      </c>
      <c r="H30" s="8" t="s">
        <v>27</v>
      </c>
      <c r="I30" s="34">
        <f t="shared" si="1"/>
        <v>0.6</v>
      </c>
      <c r="J30" s="34">
        <f t="shared" si="2"/>
        <v>0.5</v>
      </c>
      <c r="K30" s="34">
        <f t="shared" si="3"/>
        <v>1</v>
      </c>
      <c r="L30" s="34">
        <f t="shared" si="4"/>
        <v>0</v>
      </c>
      <c r="M30" s="34">
        <f t="shared" si="5"/>
        <v>0</v>
      </c>
    </row>
    <row r="31" spans="1:13" x14ac:dyDescent="0.25">
      <c r="A31" s="8" t="s">
        <v>28</v>
      </c>
      <c r="B31" s="19">
        <v>108</v>
      </c>
      <c r="C31">
        <v>46</v>
      </c>
      <c r="D31">
        <v>14</v>
      </c>
      <c r="E31">
        <v>27</v>
      </c>
      <c r="F31" s="6">
        <v>2</v>
      </c>
      <c r="H31" s="8" t="s">
        <v>28</v>
      </c>
      <c r="I31" s="34">
        <f t="shared" si="1"/>
        <v>0.54822335025380708</v>
      </c>
      <c r="J31" s="34">
        <f t="shared" si="2"/>
        <v>0.5168539325842697</v>
      </c>
      <c r="K31" s="34">
        <f t="shared" si="3"/>
        <v>0.32558139534883723</v>
      </c>
      <c r="L31" s="34">
        <f t="shared" si="4"/>
        <v>0.91376052224703663</v>
      </c>
      <c r="M31" s="34">
        <f t="shared" si="5"/>
        <v>0.65251209527353926</v>
      </c>
    </row>
    <row r="32" spans="1:13" x14ac:dyDescent="0.25">
      <c r="A32" s="9" t="s">
        <v>29</v>
      </c>
      <c r="B32" s="22">
        <v>12</v>
      </c>
      <c r="C32" s="10">
        <v>5</v>
      </c>
      <c r="D32" s="10">
        <v>33</v>
      </c>
      <c r="E32" s="10">
        <v>4</v>
      </c>
      <c r="F32" s="11">
        <v>1</v>
      </c>
      <c r="H32" s="9" t="s">
        <v>29</v>
      </c>
      <c r="I32" s="34">
        <f t="shared" si="1"/>
        <v>0.21818181818181817</v>
      </c>
      <c r="J32" s="34">
        <f t="shared" si="2"/>
        <v>0.11627906976744186</v>
      </c>
      <c r="K32" s="34">
        <f t="shared" si="3"/>
        <v>0.86842105263157898</v>
      </c>
      <c r="L32" s="34">
        <f t="shared" si="4"/>
        <v>0.76655052264808365</v>
      </c>
      <c r="M32" s="34">
        <f t="shared" si="5"/>
        <v>0.74936628643852976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Interest</vt:lpstr>
      <vt:lpstr>Informed interest</vt:lpstr>
      <vt:lpstr>Barriers</vt:lpstr>
      <vt:lpstr>Confidence</vt:lpstr>
      <vt:lpstr>Training</vt:lpstr>
      <vt:lpstr>Feedback</vt:lpstr>
      <vt:lpstr>Preference on when to record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2024-01-16T13:23:08Z</dcterms:created>
  <dcterms:modified xsi:type="dcterms:W3CDTF">2024-06-06T10:00:37Z</dcterms:modified>
</cp:coreProperties>
</file>